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60" windowWidth="19440" windowHeight="7095" tabRatio="787" activeTab="1"/>
  </bookViews>
  <sheets>
    <sheet name="OPĆE ODREDBE" sheetId="17" r:id="rId1"/>
    <sheet name="1 SCEN. MAHANIZACIJA" sheetId="23" r:id="rId2"/>
  </sheets>
  <definedNames>
    <definedName name="_rbr">'1 SCEN. MAHANIZACIJA'!$A$8</definedName>
    <definedName name="_xlnm.Print_Area" localSheetId="1">'1 SCEN. MAHANIZACIJA'!$A$2:$F$48</definedName>
  </definedNames>
  <calcPr calcId="145621"/>
</workbook>
</file>

<file path=xl/calcChain.xml><?xml version="1.0" encoding="utf-8"?>
<calcChain xmlns="http://schemas.openxmlformats.org/spreadsheetml/2006/main">
  <c r="F44" i="23" l="1"/>
  <c r="F43" i="23"/>
  <c r="F42" i="23" l="1"/>
  <c r="F41" i="23"/>
  <c r="F40" i="23"/>
  <c r="F39" i="23"/>
  <c r="F38" i="23"/>
  <c r="F34" i="23"/>
  <c r="F31" i="23"/>
  <c r="F28" i="23"/>
  <c r="F25" i="23"/>
  <c r="F22" i="23"/>
  <c r="F19" i="23"/>
  <c r="F16" i="23"/>
  <c r="F13" i="23" l="1"/>
  <c r="F46" i="23" s="1"/>
  <c r="F48" i="23" l="1"/>
  <c r="F47" i="23"/>
</calcChain>
</file>

<file path=xl/sharedStrings.xml><?xml version="1.0" encoding="utf-8"?>
<sst xmlns="http://schemas.openxmlformats.org/spreadsheetml/2006/main" count="138" uniqueCount="94">
  <si>
    <t xml:space="preserve"> </t>
  </si>
  <si>
    <t>Prije početka radova izvoditelj je dužan pažljivo pročitati kompletan tekst općih uvjeta uz troškovnik, općih i posebnih uvjeta uz svaku grupu radova, tekst samog troškovnika i ostale dijelove tehničke dokumentacije. Ako opis bilo kojeg stavka u troškovniku dovodi do sumnje o načinu izvedbe ili upotrebu gradiva zahtijevane kvalitete, treba prije predaje ponude zatražiti pojašnjenje od ovlaštene osobe investitora.</t>
  </si>
  <si>
    <t>- postaviti potreban broj urednih skladišta, pomoćnih radnih prostorija, nadstrešnica, odrediti i urediti potrebne prometne i parkirne površine za radne i teretne automobile, opremu, građevinske strojeve i sl. te opremu i objekte rastresiti i habasti građevinski materijal</t>
  </si>
  <si>
    <t>- izvođač je dužan gradilište sa svim prostorijama i cijelim inventarom redovito održavati i čistiti</t>
  </si>
  <si>
    <t>- sve materijale izvođač mora redovito i pravovremeno dobaviti da ne dođe do bilo kakvog zastoja gradnje</t>
  </si>
  <si>
    <t>- u kalkulacije izvođač mora prema ponuđenim radovima uračunati ili posebno ponuditi eventualne zaštite za zimski period građenja, kišu ili sl.</t>
  </si>
  <si>
    <t>-  izvođač je dužan svu površinsku vodu u granicama gradilišta na svim nižim nivoima redovito odstranjivati, odnosno nasipavati</t>
  </si>
  <si>
    <t>- na gradilištu mora postojati permanentna čuvarska služba za cijelo vrijeme trajanja gradnje također uračunata u faktor</t>
  </si>
  <si>
    <t>- gradilište mora biti po noći dobro osvijetljeno</t>
  </si>
  <si>
    <t>- sve otpadne materijale (šuta,lomovi,mort,ambalaža i sl.) treba odmah odvesti. Troškove treba ukalkulirati u režiju i faktor. Ukoliko se isti neće izvršavati investitor ima pravo čiščenje i odvoz otpada povjeriti drugome, a na teret izvođača radova</t>
  </si>
  <si>
    <t>- izvođač je dužan uz shemu organizacije gradilišta dostaviti i spisak sve mehanizacije i opreme koja će biti na raspolaganju gradilišta, te satnice za rad i upotrebu svakog stroja</t>
  </si>
  <si>
    <t>- izvođač je dužan bez posebne naplate osigurati investitoru i projektantu potrebnu pomoć kod obilaska gradilišta i nadzora, uzimanju uzoraka i sl. potrebnim pomagalima i ljudima,</t>
  </si>
  <si>
    <t>- na gradilištu moraju biti poduzete sve HTZ mjere prema postojećim propisima</t>
  </si>
  <si>
    <t>- izvođač je dužan po završetku radova gradilište kompletno očistiti, skinuti i odvesti sve nasipe, betonske podloge, temelje strojeva, radnih i pomoćnih prostorija i drugo do zdrave zemlje da se može pristupiti hortikulturnom uređenju</t>
  </si>
  <si>
    <t>Materijal – pod tim nazivom se podrazumijeva samo cijena materijala tj. Dobavna cijena i to kako glavnog materijala, tako i pomoćnog, veznog i sl. U tu cijenu uključena je  i cijena tranportnih troškova bez obzira na prijevozno sredstvo sa svim prijenosima, utovarima, te uskladištenje i čuvanje na gradilištu od uništenja (prebacivanje, zaštita i sl.) Tu je uključeno i davanje potrebnih uzoraka kod izvesnih vrsta materijala.</t>
  </si>
  <si>
    <t>Rad – u kalkulaciji rada treba uključiti sav rad , kako glavni, tako i pomoćni, te sav unutarnji transport. Ujedno treba uključiti sav rad oko zaštite gotovih konstrukcija i dijelova objekta od štetnog utjecaja vrućine, hladnoće i slično.</t>
  </si>
  <si>
    <t>Skele – sve lake, pokretne, pomoćne, fasadne, bez obzira na visinu, ulaze u jediničnu cijenu dotičnog rada. Skela mora biti na vrijeme postavljena kako ne bi nastao zastoj u radu. Pod pojmom skela podrazumijeva se i prilaz istoj, te ograda.Kod zemljanih radova u jedniničnu cijenu ulaze razupore, te mostovi za prebacivanje iskopa većih dubina. Ujedno su tu uključeni i prilazi, te mostovi za betoniranje konstrukcije i slično.</t>
  </si>
  <si>
    <t>Izmjere – ukoliko nije u pojedinoj stavci dat način obračuna radova, treba se u svemu pridržavati prosječnih normi u građevinarstvu.</t>
  </si>
  <si>
    <t>Zimski i ljetni rad – ukoliko je ugovoreni termin izvršenje objekta uključen i zimski odnosno ljetni period, to se neće posebno izvođaču priznavati na ime naknade za rad pri niskoj temperaturi, zaštita konstrukcija od hladnoće i vrućine, te atmosferskih nepogoda, sve mora biti uključeno u jediničnu cijenu. Za vrijeme zime objekat se mora zaštititi. Svi eventualno smrznuti dijelovi moraju se ukloniti i izvesti ponovo bez bilo kakve naplate. Ukoliko je temperatura niža od temperature pri kojoj je dozvoljen dotičan rad, a investitor ipak traži da se radi, izvođač si ipak ima pravo zaračunati naknadu po normi 6,006 ali u tom slučaju izvođač snosi punu odgovornost za isparavnost i kvalitetu rada. To isto vrijedi i za zaštitu radova tokom ljeta od prebrzog sušenja uslijed visoke temperature.</t>
  </si>
  <si>
    <t>Odstupanje od projektom predviđenih dimenzija dozvoljeno je samo u sporazumu s nadzornim inženjerom i projektom.</t>
  </si>
  <si>
    <t>Izvođač je dužan pratiti kvalitetu svih materijala koji se ugrađuju, također i pomoćnih materijala koji se neće ugraditi, ali se koriste u toku radova, te u skladu s HRN standardom dokazati da korišteni materijali odgovarajući standard zadovoljavaju. Isto vrijedi i za dokazivanje stručnosti radnika gdje se to traži HRN standardom. Sve troškove oko dobivanja atesta (uključivo i utrošak svih potrebnih materijala za uzorke) izvođač treba uračunati u jediničnoj cijeni. Radove oko atestiranja treba povjeriti za to ovlaštenoj i stručnoj organizaciji.</t>
  </si>
  <si>
    <t>1.</t>
  </si>
  <si>
    <t>OPĆE ODREDBE</t>
  </si>
  <si>
    <t>X</t>
  </si>
  <si>
    <t>Stavke troškovnika obuhvaćaju konačno dovršenje radova definiranih po količini i kakvoći.
Cijena pojedine stavke je konačna cijena za realizaciju pojedine troškovničke stavke, te obuhvaća i sve radnje koje u stavci nisu posebno navedene, a neophodne su za izvedbu pojedine stavke do potpune funkcionalnosti i pogonske gotovosti.</t>
  </si>
  <si>
    <t xml:space="preserve">Izvoditelj radova će na gradilištu voditi propisani dnevnik građenja u koji se unose svi podaci i događaji tijekom građenja, upisuju primjedbe projektanta, predstavnika investitora, nadzornog inžinjera i pomoćnika nadzornog inženjera te inspekcije. Uz dnevnik građenja izvoditelj mora voditi građevinsku knjigu u kojoj će se prema ugovorenim stavkama unositi podaci za obračun. Prilog građevinske knjige su obračunski nacrti u boji. Prihvatit će se i kontrolirati samo građevinska knjiga koja je dostavljena u traženoj formi, sa svim potrebnim prilozima, te je jednoznačna u pogledu dokaza izvedenih količina. Količine radova koje nakon dovršenja cijelokupnog posla nije moguće provjeriti neposredno izmjerom, treba po izvršenju pojedinog takvog rada preuzeti od izvođača nadzorni inženjer, uz dostavu dokaznog materijala i fotodokumentacije. </t>
  </si>
  <si>
    <t>Svi radovi koji bi se izveli protivno opisanom postupku neće biti uzeti u obzir prilikom obračuna od strane nadzora i naručitelja. Ovlašteni predstavnik izvođača radova unosit će u građevinsku knjigu količine izvedenih radova sa svim potrebnim skicama i izmjerama uz dogovor i kontrolu istih od strane nadzornog inženjera, te će svojim potpisima jamčiti za njihovu točnost.Samo tako utvrđeni radovi mogu se uzeti u obzir kod izrade privremenog ili konačnog obračuna radova.</t>
  </si>
  <si>
    <t>Izvoditelj je dužan provesti kontrolu dostavljene mu projektno tehničke dokumentacije u smislu točnosti, tehničke ispravnosti, izvedivosti i međusobne usklađenosti. Izvoditelj radova dužan je prije početka radova prekontrolirati sve kote, te mjere iz nacrta provjeriti u naravi. Svu kontrolu vrši bez posebne naplate. Sve eventualne primjedbe ponuditelj/izvoditelj dužan je pravovremeno uz ponudu, a u svakom slučaju prije izvedbe u pisanom obliku dostaviti nadzoru i naručitelju. Naknadno pozivanje na manjkavost projektno-tehničke dokumentacije ili opisa u troškovniku neće se uzeti u obzir, niti smatrati razlogom za produženje roka izvedbe, a niti će se priznati bilo kakva razlika u cijeni s tog naslova.</t>
  </si>
  <si>
    <t>Ukoliko to ne bude učinjeno u navedenom roku prije predaje ponude, smatrat će se da je sve stavke u potpunosti shvatio i prihvatio zahtjeve iz troškovnika. Ako izvoditelj smatra da pojedinim navedenim zahtjevima dolazi do štetnih posljedica po stabilnost ili trajnost građevine, dužan je pravodobno upozoriti nadzor i naručitelja i zatražiti donošenje odluke u svezi sa time. Izvoditelj snosi potpunu odgovornost za kvalitetu, stručnost i izvedbu svojih radova u skladu s pravilima struke, te ako u nekom segmentu projektno tehnička dokumentacija odstupa od uobičajnih tehnički ispravnih rješenja, Izvoditelj je dužan pravodobno upozoriti nadzor i naručitelja. U protivnom potpunu odgovornost za tako izvedene radove, neovisno o ispravnosti projektnog rješenja snosi izvoditelj radova.</t>
  </si>
  <si>
    <t>Jedinične cijene su nepromjenjive i primjenit će se na izvedene radove bez obzira u kojem postotku dođe do odstupanja od količina u ovom troškovniku. Jedinične cijene obuhvačaju sav rad, gradivo i organizaciju u cilju izvršenja radova u potpunosti i u skladu s projektom i opisanim stavcima troškovnika, a sve sukladno opisu u općim uvjetima uz troškovnik. Nadalje sve jedinične cijene za pojedine vrste radova sadrže i sve one posredne troškove koji nisu iskazani u troškovniku, ali su neminovni za izvršenje radova predviđenih projektom, te su isti eksplicite navedeni u općim uvjetima uz troškovnik.</t>
  </si>
  <si>
    <t>Eventualne izmjene materijala i način izmjene tokom gradnje građevine mogu se izvršiti isključivo pismenim dogovorom izvoditelja s projektantom i investitorom. Svako samovoljno odstupanje od projekta izvoditelj preuzima na vlastiti rizik i snosi sve rezultirajuće direktne i indirektne troškove koji nastanu kao posljedica njegovih izmjena tijekom gradnje.</t>
  </si>
  <si>
    <t>Nakon dovršetka gradnje Izvoditelj je dužan predati potpuno uređeno gradilište i okoliš ovlaštenom predstavniku Investitora uz prisustvo glavnog projektanta.</t>
  </si>
  <si>
    <t>Izvođač je dužan prije početka radova sprovesti sve pripremne radove da se izvođenje može nesmetano odvijati. U tu svrhu izvođač je dužan detaljno proučiti investiciono tehničku dokumenzaciju, te izvršiti potrebne računske kontrole. Potrebno je proučiti sve tehnologije izvedbe pojedinih radova radi optimalne organizacije građenja, nabavke materijala, kalkulacije i sl.
Izvođač i njegovi kooperanti dužni su svaki dio investiciono tehničke dokumentacije pregledati, te dati primjedbe na eventualne tehničke probleme koji bi mogli prouzročiti slabiju kvalitetu, postojanost ugrađenih elemenata ili druge štete. U protivnom biti će dužan ovakve štete sanirati o svom trošku. Naročitu pažnju kod toga treba posvetiti usaglašavanju građevinskih i instalaterskih nacrta. Ako ustanovi neke razlike u mjerama, nedostatke ili pogreške u podlogama, dužan je pravovremeno obavijestiti nadzornog inženjera i odgovornog projektanta, te zatražiti rješenja.</t>
  </si>
  <si>
    <t>Uređenje gradilišta dužan je izvođač izvesti prema shemi organizacije gradilišta koju je obavezan dostaviti uz ponudu. U organizaciji gradilišta izvođač je dužan uz ostalo posebno predvidjeti:</t>
  </si>
  <si>
    <t>- prostorije za svoje kancelarije- gradilište osigurati ogradom ili drugim posebnim elementima za sigurnost ljudi i zaštitu prometa i objekata</t>
  </si>
  <si>
    <t>- postaviti natpisnu ploču od cca. 3,5x2,5 m</t>
  </si>
  <si>
    <t>kpl</t>
  </si>
  <si>
    <t>R.br.</t>
  </si>
  <si>
    <t>OPIS</t>
  </si>
  <si>
    <t>KOL.</t>
  </si>
  <si>
    <t>JED.</t>
  </si>
  <si>
    <t>JED. CIJENA</t>
  </si>
  <si>
    <t>UK. CIJENA</t>
  </si>
  <si>
    <t xml:space="preserve">NAPOMENE: </t>
  </si>
  <si>
    <t>Svaki izvođač je odgovoran za svoj otpadni materijal, te je dužan tokom izvođenja na propisan</t>
  </si>
  <si>
    <t>način zbrinjavati otpad o svoj trošak, što mu se neće posebno obračunavati.</t>
  </si>
  <si>
    <r>
      <rPr>
        <b/>
        <sz val="9"/>
        <rFont val="Arial"/>
        <family val="2"/>
        <charset val="238"/>
      </rPr>
      <t>Vrsta i tip proizvoda</t>
    </r>
    <r>
      <rPr>
        <sz val="9"/>
        <rFont val="Arial"/>
        <family val="2"/>
        <charset val="238"/>
      </rPr>
      <t xml:space="preserve"> naveden u stavkama orijentacijskog su karaktera radi definiranja svojstva i kvalitete</t>
    </r>
  </si>
  <si>
    <t>proizvoda, te se može nuditi vrsta i tip materijala DRUGOG PROIZVOĐAČA  jednako vrijedan dolje navedenom</t>
  </si>
  <si>
    <t xml:space="preserve">materijalu. SVAKAKO NAVESTI VRSTU I TIP NUĐENOG PROIZVODA, te u dogovoru s nadzornim inženjerom </t>
  </si>
  <si>
    <t>te projektantom i korištenje istog.</t>
  </si>
  <si>
    <t>,</t>
  </si>
  <si>
    <t>2.</t>
  </si>
  <si>
    <t>3.</t>
  </si>
  <si>
    <t>DOBAVA I UGRADNJA SCENSKOG PODA ZA POZORNICU UZ IZVOĐENJE POPRATNIH RADOVA</t>
  </si>
  <si>
    <t>DOBAVA SPECIJALNIH 3-SLOJNIH PANELA SCENSKOG PODA ZA POZORNICU</t>
  </si>
  <si>
    <t>kom</t>
  </si>
  <si>
    <t>DOBAVA I IZRADA PODKONSTRUKCIJE ZA 3-SLOJNE PODNE PANELE, S PRIBOROM ZA UGRADNJU</t>
  </si>
  <si>
    <t>UGRADNJA SCENSKOG PODA</t>
  </si>
  <si>
    <r>
      <t xml:space="preserve">Bukova multipleks 15-slojna ploča debljine 20mm je materijal za izradu gredica podkonstrukcije.
Gredice širine 70mm strojno se izrezuju od bukove multipleks ploče
MDF pločice za podlaganje gredica debljine 6mm strojno izrezane iz MDF ploče na dimenzije 100x70 mm.
Čitavom plohom pozornice potrebno je ugraditi opisane gredice na međusobnom osnom razmaku 60cm, na postojeći pod pozornice.
Potrebno je razmjeriti pozornicu dvorane i načiniti plan ugradnje 3S panela scenskog poda, na koji je potrebno pribaviti suglasnost stručnog predstavnika korisnika ili naručitelja.
Pristupiti ugradnji podkonstrukcije sukladno planu ugradnje.
Pri ugradnji multipleks gredice potrebno je nivelirati u cilju realizacije potkonstrukcije za panele čije visinsko odstupanje ne prelazi </t>
    </r>
    <r>
      <rPr>
        <sz val="10"/>
        <rFont val="Calibri"/>
        <family val="2"/>
      </rPr>
      <t>±</t>
    </r>
    <r>
      <rPr>
        <sz val="10"/>
        <rFont val="Arial"/>
        <family val="2"/>
        <charset val="238"/>
      </rPr>
      <t>2mm po čitavoj plohi pozornice.
Gredice od bukove multipleks ploče pričvrstiti u AB ploču poda udarnim tiplama.</t>
    </r>
    <r>
      <rPr>
        <sz val="10"/>
        <rFont val="Arial"/>
        <family val="2"/>
        <charset val="238"/>
      </rPr>
      <t xml:space="preserve">
Nisko ekspandirajućom PUR pjenom kompletno ispuniti šupljine ispod niveliranih gredica u ciljudo datnog fiksiranja gredica i postizanje elastičnosti scenskog poda.
Dobava i polaganje mineralne vuna debljine 20mm  u šuplji prostor između AB ploče i podnih panela
Dobava i polaganje filaca debljine min. 2mm između gredica i podnih panela.
</t>
    </r>
  </si>
  <si>
    <t>4.</t>
  </si>
  <si>
    <t>POVRŠINSKA OBRADA UGRAĐENOG SCENSKOG PODA POZORNICE</t>
  </si>
  <si>
    <t xml:space="preserve">Na završenu i niveliranu potkonstrukciju iz prethodne stavke potrrebno je ugraditi 3S podne panele scenskog poda  dobavljene sukladno stavci 1 ovog troškovnika.
Ugradnja podnih panela izvodi se sukladno prethodno izrađenom i odobrenom planju polaganja, po čitavoj površini poda pozornice površine cca 165 m2.
Razmjeravanje i krojenje podnih panela 
Postavljanje  i međusobno čvrsto spajanje panela – utor, pero na tvrdo.
Pričvršćivanje iskrojenih i spojenih panela za podkonstrukciju iver vijcima 6x60mm, na način da glava vijka ostane upuštena s obziron na povrinu panela.
</t>
  </si>
  <si>
    <t xml:space="preserve">Nakon ugradnje panela scenskog poda dvorane izvesti završnu površinsku obradu kompletnog novog poda,površine cca. 165 m2, što uključuje:
1. Kitanje i zapunjavanje svih fuga, zazora, rupica i otvora od od upuštenih glava  vijaka tekućim kitom na bazi vode
2. Brušenje čitave površine postavljenog poda
3. Jednostruko premazivanje baznim premazom za drvo za scenske podove vrhunske kvalitete u svemu po svim uputama proizvođača
4. Poliranje čitave površine postavljenog poda nakon baznog premaza
5. Dvostruko premazivanje čitave površine poda specijalnim mat crnim premazom za drvo za scenske podove vrhunske kvalitete 
6. Dvostruko premazivanje čitave površine poda specijalnim završnim zaštitnim premazom protiv trošenja drvenog poda za scenske podove vrhunske kvalitete 
Sva korištena sredstva moraju biti međusobno kompatibilna.
Ova stavka uključuje:
- angažiranje svih potrebnih strojeva, uređaja i alata za brušenje i poliranje poda
- dobavu potrebnog materijala i alata za kitanje i premazivanje u 5 slojeva
- dobavu strojeva, alata, materijala i pribora za završnu površinsku obradu poda 
- izvođenje opisane završne površinske obrade scenskog poda
</t>
  </si>
  <si>
    <t>5.</t>
  </si>
  <si>
    <t>OBLAGANJE STEPENICA, ČEONA MASKA POZORNICE I ČEONA VRATA POZORNICE</t>
  </si>
  <si>
    <t xml:space="preserve">Potrebno je izraditi, ugraditi ili izvesti slijedeće:
- drvena gazišta stepenica  za lijeve i desne pristupne stepenice na pozornicu s ugrađenom LED trakom ugrađenom u pripadnu aluminijsku kanalicu
-   Drvena čela stepenica na lijevim i desnim pristupnim stepenicama pozornice
-   Drvene maske prednjeg ruba pozornice s ugrađenom LED trakom
 -  Kanal za instalacije s poklopcem na prednjem rubu pozornice
 -  Limena kanalica PK100 položena u instalacijski kanal 
 -  Ličenje svega navedenog u mat crnu boju
 -  Ličenje prednjih kliznih stijena pozornice u mat crnu boju
</t>
  </si>
  <si>
    <t>6.</t>
  </si>
  <si>
    <t>7.</t>
  </si>
  <si>
    <t>RUKOHVATI  TE PREINAKE BOČNIH TORNJEVA I ČELIČNOG OKVIRA ZA NAPINJANJE PROJEKCIJSKOG ZASLONA</t>
  </si>
  <si>
    <t xml:space="preserve">Potrebno je izraditi, ugraditi ili izvesti slijedeće:
- metalne rukohvate za lijevo i desno pristupno stepenište pozornice
- oličiti rukohvate u mat crnu boju
- demontirati projekcijski zaslon 
- prekrojiti čelični okvir za napinjanje kako bi se ispod njega omogućila ugradnja scenskog poda
- ponovo montirati projekcijski zaslon na prekrojeni okvir
- preinačiti visinu lijevog i desnog čeličnog bočnog tornja pozornice zbog ugradnje scenskog poda
</t>
  </si>
  <si>
    <t>8.</t>
  </si>
  <si>
    <t>ZAOKRETNE MASKE PORTALNIH TORNJEVA POZORNICE</t>
  </si>
  <si>
    <t xml:space="preserve">Potrebno je nabaviti materijal i pribor te izraditi i ugraditi dodatne okretne maske portala pozornice.
Dimenzija svake maske je cca 100x600 cm.
Nakon ugradnje jednostrano tapeciranje maski negorivim crnim scenskim plišem
</t>
  </si>
  <si>
    <t>ELEKTRO OPREMA I RADOVI</t>
  </si>
  <si>
    <t>9.</t>
  </si>
  <si>
    <t>Dobava i montaža LED reflektora za opću rasvjetu pozornice snage 150W</t>
  </si>
  <si>
    <t>9.1.</t>
  </si>
  <si>
    <t>9.2.</t>
  </si>
  <si>
    <t>Izrada kompletne instalacije za napajanej reflektora iz prethodne stavke</t>
  </si>
  <si>
    <t>Ugradnja grebenaste sklopke 0-1 na vrata postojećeg elektro-ormara za paljenje rasvjete iz stavke 9.1.</t>
  </si>
  <si>
    <t xml:space="preserve">9.4. </t>
  </si>
  <si>
    <t>Ožićenje ormara za novo ugrađenu opremu i puštanje u rad</t>
  </si>
  <si>
    <t>9.4.</t>
  </si>
  <si>
    <t>9.3.</t>
  </si>
  <si>
    <t>Ugradnja osigurača za novougrađenu rasvjetu</t>
  </si>
  <si>
    <t xml:space="preserve">9.5. </t>
  </si>
  <si>
    <t>Izrada instalacije za napajanje LED rasvjete ruba pozornice te lijevih i desnih stepenica za pristup na pozornicu</t>
  </si>
  <si>
    <t xml:space="preserve">9.6. </t>
  </si>
  <si>
    <t xml:space="preserve">Dobava i ugradnja napajanja i kontrole LED rasvjete ruba pozornice putem DMX512 protokola </t>
  </si>
  <si>
    <t xml:space="preserve"> UKUPNO BEZ POREZA:</t>
  </si>
  <si>
    <t>PDV 25%:</t>
  </si>
  <si>
    <t xml:space="preserve">SVEUKUPNO: </t>
  </si>
  <si>
    <t>Prilog 1.</t>
  </si>
  <si>
    <r>
      <rPr>
        <b/>
        <sz val="10"/>
        <color theme="1"/>
        <rFont val="Arial"/>
        <family val="2"/>
      </rPr>
      <t>3-slojni paneli scenskog poda:</t>
    </r>
    <r>
      <rPr>
        <sz val="10"/>
        <color theme="1"/>
        <rFont val="Arial"/>
        <family val="2"/>
        <charset val="238"/>
      </rPr>
      <t xml:space="preserve">
</t>
    </r>
    <r>
      <rPr>
        <sz val="10"/>
        <color theme="1"/>
        <rFont val="Arial"/>
        <family val="2"/>
      </rPr>
      <t>- Površinski sloj:</t>
    </r>
    <r>
      <rPr>
        <sz val="10"/>
        <color theme="1"/>
        <rFont val="Arial"/>
        <family val="2"/>
        <charset val="238"/>
      </rPr>
      <t xml:space="preserve"> 10mm crni bor I klase, bez čvorova i napuklina, povećane otpornosti na pucanje  i trošenje zbog visokog sadržaja smole i godova usmjerenih okomito prema gore, gustoća bora min. 600 kg/m3
- Srednji sloj: 8-slojna brezova multipleks ploča 12mm
- Donji nosivi sloj: šperploča smreka 23mm, povećane nosivosti, s križno rotiranim listovima furnira 
- Paneli umireni i osušeni – garantirana vlažnost  8% do 10%
- Dimenzije 3-slojnih panela: 2400x1200x45 mm
- Obrada svih rubova: utor- pero
- Garantirana nosivost konstrukcije gotovog poda:  500 kg/ m2
- Potrebna tehnološka nadmjera prilikom nabavke materijala:
2%  zbog obrade ruba utor-pero
3%  zbog krojenja materijala
- U cijenu je potrebno uključiti prijevoz iz tvornice proizvođača do dvorane u Dugoj Resi, istovar, unos u dvoranu i odlaganje na mjestu dogovorenom s naručiteljem.
Proizvod kao 3S stage floor pane Ahlers &amp; Lambrecht ili jednakovrijedan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</si>
</sst>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kn&quot;_-;\-* #,##0.00\ &quot;kn&quot;_-;_-* &quot;-&quot;??\ &quot;kn&quot;_-;_-@_-"/>
    <numFmt numFmtId="43" formatCode="_-* #,##0.00\ _k_n_-;\-* #,##0.00\ _k_n_-;_-* &quot;-&quot;??\ _k_n_-;_-@_-"/>
    <numFmt numFmtId="164" formatCode="#,##0.00\ _k_n"/>
    <numFmt numFmtId="165" formatCode="General_)"/>
    <numFmt numFmtId="166" formatCode="#,##0.00\ &quot;kn&quot;"/>
    <numFmt numFmtId="167" formatCode="&quot;1.&quot;#"/>
    <numFmt numFmtId="168" formatCode="&quot;3.&quot;#"/>
    <numFmt numFmtId="169" formatCode="&quot;3.1.&quot;#"/>
    <numFmt numFmtId="170" formatCode="&quot;2.&quot;#"/>
    <numFmt numFmtId="171" formatCode="&quot;4.&quot;#"/>
    <numFmt numFmtId="172" formatCode="#,##0.00\ [$€-1]"/>
  </numFmts>
  <fonts count="51">
    <font>
      <sz val="10"/>
      <name val="Arial"/>
      <family val="2"/>
      <charset val="238"/>
    </font>
    <font>
      <sz val="11"/>
      <color indexed="8"/>
      <name val="Calibri"/>
      <family val="2"/>
      <charset val="238"/>
    </font>
    <font>
      <sz val="10"/>
      <name val="Arial"/>
      <family val="2"/>
      <charset val="1"/>
    </font>
    <font>
      <b/>
      <sz val="10"/>
      <name val="Arial"/>
      <family val="2"/>
      <charset val="1"/>
    </font>
    <font>
      <sz val="9"/>
      <name val="Arial"/>
      <family val="2"/>
      <charset val="238"/>
    </font>
    <font>
      <b/>
      <sz val="10"/>
      <name val="Arial"/>
      <family val="2"/>
      <charset val="238"/>
    </font>
    <font>
      <sz val="10"/>
      <name val="Arial"/>
      <family val="2"/>
      <charset val="238"/>
    </font>
    <font>
      <sz val="8"/>
      <name val="Arial"/>
      <family val="2"/>
      <charset val="238"/>
    </font>
    <font>
      <sz val="9"/>
      <name val="Arial CE"/>
      <family val="2"/>
      <charset val="238"/>
    </font>
    <font>
      <sz val="11"/>
      <color indexed="8"/>
      <name val="Calibri"/>
      <family val="2"/>
    </font>
    <font>
      <sz val="10"/>
      <name val="Helv"/>
    </font>
    <font>
      <sz val="12"/>
      <name val="Helv"/>
      <family val="2"/>
    </font>
    <font>
      <sz val="10"/>
      <color indexed="8"/>
      <name val="MS Sans Serif"/>
      <family val="2"/>
      <charset val="238"/>
    </font>
    <font>
      <sz val="10"/>
      <name val="Helv"/>
      <family val="2"/>
    </font>
    <font>
      <sz val="10"/>
      <name val="Futura Bk L2"/>
      <charset val="238"/>
    </font>
    <font>
      <sz val="10"/>
      <name val="Futura Md L2"/>
      <family val="2"/>
      <charset val="238"/>
    </font>
    <font>
      <sz val="10"/>
      <name val="Futura Bk L2"/>
      <family val="2"/>
      <charset val="238"/>
    </font>
    <font>
      <sz val="9"/>
      <name val="Geneva"/>
      <charset val="238"/>
    </font>
    <font>
      <b/>
      <sz val="12"/>
      <name val="Futura Bk L2"/>
      <family val="2"/>
      <charset val="238"/>
    </font>
    <font>
      <sz val="10"/>
      <name val="Tms Rmn"/>
      <charset val="238"/>
    </font>
    <font>
      <sz val="11"/>
      <name val="Arial"/>
      <family val="2"/>
      <charset val="238"/>
    </font>
    <font>
      <sz val="11"/>
      <name val="Arial"/>
      <family val="2"/>
      <charset val="1"/>
    </font>
    <font>
      <sz val="11"/>
      <name val="Times New Roman"/>
      <family val="1"/>
      <charset val="238"/>
    </font>
    <font>
      <sz val="12"/>
      <name val="Arial"/>
      <family val="2"/>
      <charset val="1"/>
    </font>
    <font>
      <b/>
      <sz val="12"/>
      <name val="Arial"/>
      <family val="2"/>
      <charset val="238"/>
    </font>
    <font>
      <sz val="9"/>
      <name val="Times New Roman"/>
      <family val="1"/>
      <charset val="238"/>
    </font>
    <font>
      <sz val="12"/>
      <name val="Arial"/>
      <family val="2"/>
      <charset val="238"/>
    </font>
    <font>
      <b/>
      <sz val="9"/>
      <name val="Arial"/>
      <family val="2"/>
      <charset val="238"/>
    </font>
    <font>
      <sz val="10"/>
      <color indexed="10"/>
      <name val="Arial"/>
      <family val="2"/>
      <charset val="238"/>
    </font>
    <font>
      <sz val="10"/>
      <color indexed="8"/>
      <name val="Arial"/>
      <family val="2"/>
      <charset val="238"/>
    </font>
    <font>
      <b/>
      <sz val="10"/>
      <color indexed="10"/>
      <name val="Arial"/>
      <family val="2"/>
      <charset val="238"/>
    </font>
    <font>
      <sz val="11"/>
      <color theme="1"/>
      <name val="Calibri"/>
      <family val="2"/>
      <scheme val="minor"/>
    </font>
    <font>
      <sz val="11"/>
      <color theme="1"/>
      <name val="Calibri"/>
      <family val="2"/>
      <charset val="238"/>
      <scheme val="minor"/>
    </font>
    <font>
      <sz val="10"/>
      <color rgb="FFFF0000"/>
      <name val="Arial"/>
      <family val="2"/>
      <charset val="238"/>
    </font>
    <font>
      <sz val="10"/>
      <name val="CRO_Swiss_Con-Normal"/>
      <charset val="238"/>
    </font>
    <font>
      <b/>
      <sz val="11"/>
      <name val="Arial"/>
      <family val="2"/>
      <charset val="238"/>
    </font>
    <font>
      <b/>
      <sz val="12"/>
      <color theme="1"/>
      <name val="Arial"/>
      <family val="2"/>
      <charset val="238"/>
    </font>
    <font>
      <sz val="12"/>
      <color theme="1"/>
      <name val="Arial"/>
      <family val="2"/>
      <charset val="238"/>
    </font>
    <font>
      <b/>
      <sz val="10"/>
      <color theme="1"/>
      <name val="Arial"/>
      <family val="2"/>
      <charset val="238"/>
    </font>
    <font>
      <sz val="11"/>
      <color rgb="FF006100"/>
      <name val="Calibri"/>
      <family val="2"/>
      <charset val="238"/>
      <scheme val="minor"/>
    </font>
    <font>
      <sz val="12"/>
      <name val="CRO_Swiss_Light-Normal"/>
      <charset val="238"/>
    </font>
    <font>
      <i/>
      <sz val="11"/>
      <name val="Arial"/>
      <family val="2"/>
      <charset val="238"/>
    </font>
    <font>
      <sz val="11"/>
      <color rgb="FF9C0006"/>
      <name val="Calibri"/>
      <family val="2"/>
      <scheme val="minor"/>
    </font>
    <font>
      <sz val="10"/>
      <color theme="1"/>
      <name val="Arial"/>
      <family val="2"/>
      <charset val="238"/>
    </font>
    <font>
      <b/>
      <sz val="10"/>
      <name val="Arial"/>
      <family val="2"/>
    </font>
    <font>
      <b/>
      <sz val="10"/>
      <color theme="1"/>
      <name val="Arial"/>
      <family val="2"/>
    </font>
    <font>
      <sz val="10"/>
      <color theme="1"/>
      <name val="Arial"/>
      <family val="2"/>
    </font>
    <font>
      <sz val="10"/>
      <name val="Calibri"/>
      <family val="2"/>
    </font>
    <font>
      <sz val="10"/>
      <name val="Arial"/>
      <family val="2"/>
    </font>
    <font>
      <b/>
      <sz val="14"/>
      <name val="Arial"/>
      <family val="2"/>
      <charset val="238"/>
    </font>
    <font>
      <sz val="14"/>
      <name val="Arial"/>
      <family val="2"/>
      <charset val="238"/>
    </font>
  </fonts>
  <fills count="4">
    <fill>
      <patternFill patternType="none"/>
    </fill>
    <fill>
      <patternFill patternType="gray125"/>
    </fill>
    <fill>
      <patternFill patternType="solid">
        <fgColor rgb="FFC6EFCE"/>
      </patternFill>
    </fill>
    <fill>
      <patternFill patternType="solid">
        <fgColor rgb="FFFFC7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double">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4" fontId="14" fillId="0" borderId="0">
      <alignment horizontal="right" vertical="top"/>
    </xf>
    <xf numFmtId="4" fontId="15" fillId="0" borderId="0" applyFill="0" applyBorder="0" applyAlignment="0" applyProtection="0">
      <alignment horizontal="right"/>
    </xf>
    <xf numFmtId="49" fontId="16" fillId="0" borderId="1" applyFill="0" applyProtection="0">
      <alignment horizontal="center" vertical="center"/>
      <protection locked="0"/>
    </xf>
    <xf numFmtId="0" fontId="9" fillId="0" borderId="0"/>
    <xf numFmtId="0" fontId="31" fillId="0" borderId="0"/>
    <xf numFmtId="165" fontId="11" fillId="0" borderId="0"/>
    <xf numFmtId="0" fontId="6" fillId="0" borderId="0"/>
    <xf numFmtId="0" fontId="32" fillId="0" borderId="0"/>
    <xf numFmtId="0" fontId="6" fillId="0" borderId="0"/>
    <xf numFmtId="0" fontId="6" fillId="0" borderId="0"/>
    <xf numFmtId="4" fontId="6" fillId="0" borderId="0">
      <alignment horizontal="justify" vertical="top"/>
    </xf>
    <xf numFmtId="0" fontId="12" fillId="0" borderId="0"/>
    <xf numFmtId="0" fontId="6" fillId="0" borderId="0"/>
    <xf numFmtId="0" fontId="8" fillId="0" borderId="0">
      <alignment horizontal="left" vertical="top"/>
    </xf>
    <xf numFmtId="0" fontId="1" fillId="0" borderId="0"/>
    <xf numFmtId="0" fontId="6" fillId="0" borderId="0"/>
    <xf numFmtId="49" fontId="18" fillId="0" borderId="0">
      <alignment vertical="center"/>
      <protection locked="0"/>
    </xf>
    <xf numFmtId="0" fontId="10" fillId="0" borderId="0"/>
    <xf numFmtId="0" fontId="13" fillId="0" borderId="0"/>
    <xf numFmtId="0" fontId="14" fillId="0" borderId="0">
      <alignment vertical="top" wrapText="1"/>
    </xf>
    <xf numFmtId="0" fontId="19" fillId="0" borderId="0"/>
    <xf numFmtId="4" fontId="16" fillId="0" borderId="0"/>
    <xf numFmtId="4" fontId="15" fillId="0" borderId="0"/>
    <xf numFmtId="4" fontId="17" fillId="0" borderId="0"/>
    <xf numFmtId="44" fontId="6" fillId="0" borderId="0" applyFont="0" applyFill="0" applyBorder="0" applyAlignment="0" applyProtection="0"/>
    <xf numFmtId="43" fontId="6" fillId="0" borderId="0" applyFont="0" applyFill="0" applyBorder="0" applyAlignment="0" applyProtection="0"/>
    <xf numFmtId="0" fontId="34" fillId="0" borderId="0"/>
    <xf numFmtId="0" fontId="39" fillId="2" borderId="0" applyNumberFormat="0" applyBorder="0" applyAlignment="0" applyProtection="0"/>
    <xf numFmtId="0" fontId="40" fillId="0" borderId="0" applyBorder="0"/>
    <xf numFmtId="0" fontId="40" fillId="0" borderId="0" applyBorder="0"/>
    <xf numFmtId="0" fontId="42" fillId="3" borderId="0" applyNumberFormat="0" applyBorder="0" applyAlignment="0" applyProtection="0"/>
  </cellStyleXfs>
  <cellXfs count="231">
    <xf numFmtId="0" fontId="0" fillId="0" borderId="0" xfId="0"/>
    <xf numFmtId="0" fontId="2" fillId="0" borderId="0" xfId="0" applyFont="1" applyBorder="1" applyAlignment="1">
      <alignment horizontal="justify" vertical="top" wrapText="1"/>
    </xf>
    <xf numFmtId="0" fontId="5" fillId="0" borderId="0" xfId="0" applyFont="1" applyFill="1" applyBorder="1" applyAlignment="1">
      <alignment vertical="top" wrapText="1"/>
    </xf>
    <xf numFmtId="0" fontId="21" fillId="0" borderId="0" xfId="0" applyFont="1"/>
    <xf numFmtId="4" fontId="23" fillId="0" borderId="0" xfId="0" applyNumberFormat="1" applyFont="1" applyBorder="1" applyAlignment="1">
      <alignment horizontal="left" vertical="top"/>
    </xf>
    <xf numFmtId="0" fontId="24" fillId="0" borderId="0" xfId="0" applyFont="1" applyBorder="1" applyAlignment="1">
      <alignment horizontal="left" vertical="top"/>
    </xf>
    <xf numFmtId="0" fontId="23" fillId="0" borderId="0" xfId="0" applyFont="1" applyBorder="1" applyAlignment="1">
      <alignment horizontal="left" vertical="top"/>
    </xf>
    <xf numFmtId="164" fontId="23" fillId="0" borderId="0" xfId="0" applyNumberFormat="1" applyFont="1" applyBorder="1" applyAlignment="1">
      <alignment horizontal="left" vertical="top"/>
    </xf>
    <xf numFmtId="4" fontId="4" fillId="0" borderId="0" xfId="0" applyNumberFormat="1" applyFont="1" applyBorder="1" applyAlignment="1">
      <alignment horizontal="left" vertical="top"/>
    </xf>
    <xf numFmtId="0" fontId="5" fillId="0" borderId="0" xfId="0" applyFont="1" applyBorder="1" applyAlignment="1">
      <alignment horizontal="left" vertical="top"/>
    </xf>
    <xf numFmtId="2" fontId="5" fillId="0" borderId="0" xfId="0" applyNumberFormat="1" applyFont="1" applyBorder="1" applyAlignment="1">
      <alignment horizontal="right"/>
    </xf>
    <xf numFmtId="4" fontId="25" fillId="0" borderId="0" xfId="0" applyNumberFormat="1" applyFont="1" applyBorder="1" applyAlignment="1">
      <alignment horizontal="right"/>
    </xf>
    <xf numFmtId="164" fontId="25" fillId="0" borderId="0" xfId="0" applyNumberFormat="1" applyFont="1" applyBorder="1" applyAlignment="1">
      <alignment horizontal="right"/>
    </xf>
    <xf numFmtId="4" fontId="4" fillId="0" borderId="0" xfId="0" applyNumberFormat="1" applyFont="1" applyBorder="1" applyAlignment="1">
      <alignment horizontal="center" vertical="top"/>
    </xf>
    <xf numFmtId="0" fontId="21" fillId="0" borderId="0" xfId="0" applyFont="1" applyAlignment="1">
      <alignment horizontal="justify" vertical="top"/>
    </xf>
    <xf numFmtId="0" fontId="3" fillId="0" borderId="0" xfId="0" applyFont="1" applyAlignment="1">
      <alignment horizontal="justify" vertical="top"/>
    </xf>
    <xf numFmtId="4" fontId="22" fillId="0" borderId="0" xfId="0" applyNumberFormat="1" applyFont="1" applyAlignment="1">
      <alignment horizontal="justify" vertical="top"/>
    </xf>
    <xf numFmtId="164" fontId="22" fillId="0" borderId="0" xfId="0" applyNumberFormat="1" applyFont="1" applyAlignment="1">
      <alignment horizontal="justify" vertical="top"/>
    </xf>
    <xf numFmtId="0" fontId="22" fillId="0" borderId="0" xfId="0" applyFont="1"/>
    <xf numFmtId="0" fontId="2" fillId="0" borderId="0" xfId="0" applyFont="1" applyBorder="1" applyAlignment="1">
      <alignment horizontal="distributed" vertical="top" wrapText="1"/>
    </xf>
    <xf numFmtId="0" fontId="21" fillId="0" borderId="0" xfId="0" applyFont="1" applyAlignment="1">
      <alignment horizontal="distributed" vertical="top"/>
    </xf>
    <xf numFmtId="0" fontId="3" fillId="0" borderId="0" xfId="0" applyFont="1" applyAlignment="1">
      <alignment horizontal="distributed" vertical="top"/>
    </xf>
    <xf numFmtId="4" fontId="22" fillId="0" borderId="0" xfId="0" applyNumberFormat="1" applyFont="1" applyAlignment="1">
      <alignment horizontal="distributed" vertical="top"/>
    </xf>
    <xf numFmtId="164" fontId="22" fillId="0" borderId="0" xfId="0" applyNumberFormat="1" applyFont="1" applyAlignment="1">
      <alignment horizontal="distributed" vertical="top"/>
    </xf>
    <xf numFmtId="0" fontId="0" fillId="0" borderId="0" xfId="0" applyNumberFormat="1" applyFont="1" applyBorder="1" applyAlignment="1">
      <alignment horizontal="justify" vertical="top" wrapText="1"/>
    </xf>
    <xf numFmtId="0" fontId="0" fillId="0" borderId="0" xfId="0" applyFont="1" applyBorder="1" applyAlignment="1">
      <alignment horizontal="justify" vertical="top" wrapText="1"/>
    </xf>
    <xf numFmtId="0" fontId="0" fillId="0" borderId="0" xfId="0" applyFont="1" applyBorder="1" applyAlignment="1">
      <alignment horizontal="distributed" vertical="top" wrapText="1"/>
    </xf>
    <xf numFmtId="0" fontId="5" fillId="0" borderId="0" xfId="0" applyFont="1" applyBorder="1" applyAlignment="1">
      <alignment horizontal="distributed" vertical="top" wrapText="1"/>
    </xf>
    <xf numFmtId="2" fontId="5" fillId="0" borderId="0" xfId="0" applyNumberFormat="1" applyFont="1" applyBorder="1" applyAlignment="1">
      <alignment horizontal="distributed" vertical="top" wrapText="1"/>
    </xf>
    <xf numFmtId="4" fontId="2" fillId="0" borderId="0" xfId="0" applyNumberFormat="1" applyFont="1" applyBorder="1" applyAlignment="1">
      <alignment horizontal="distributed" vertical="top" wrapText="1"/>
    </xf>
    <xf numFmtId="164" fontId="2" fillId="0" borderId="0" xfId="0" applyNumberFormat="1" applyFont="1" applyBorder="1" applyAlignment="1">
      <alignment horizontal="distributed" vertical="top" wrapText="1"/>
    </xf>
    <xf numFmtId="0" fontId="5" fillId="0" borderId="0" xfId="0" applyFont="1" applyBorder="1" applyAlignment="1">
      <alignment horizontal="justify" vertical="top" wrapText="1"/>
    </xf>
    <xf numFmtId="2" fontId="5" fillId="0" borderId="0" xfId="0" applyNumberFormat="1" applyFont="1" applyBorder="1" applyAlignment="1">
      <alignment horizontal="justify" vertical="top" wrapText="1"/>
    </xf>
    <xf numFmtId="4" fontId="2" fillId="0" borderId="0" xfId="0" applyNumberFormat="1" applyFont="1" applyBorder="1" applyAlignment="1">
      <alignment horizontal="justify" vertical="top" wrapText="1"/>
    </xf>
    <xf numFmtId="164" fontId="2" fillId="0" borderId="0" xfId="0" applyNumberFormat="1" applyFont="1" applyBorder="1" applyAlignment="1">
      <alignment horizontal="justify" vertical="top" wrapText="1"/>
    </xf>
    <xf numFmtId="0" fontId="24" fillId="0" borderId="0" xfId="0" applyFont="1" applyAlignment="1">
      <alignment horizontal="center"/>
    </xf>
    <xf numFmtId="0" fontId="0" fillId="0" borderId="0" xfId="0" applyFont="1" applyFill="1" applyBorder="1" applyAlignment="1">
      <alignment vertical="top" wrapText="1"/>
    </xf>
    <xf numFmtId="49" fontId="5" fillId="0" borderId="0" xfId="0" applyNumberFormat="1" applyFont="1" applyFill="1" applyBorder="1" applyAlignment="1">
      <alignment horizontal="center"/>
    </xf>
    <xf numFmtId="0" fontId="5" fillId="0" borderId="0" xfId="0" applyFont="1" applyFill="1" applyBorder="1" applyAlignment="1">
      <alignment horizontal="center" wrapText="1"/>
    </xf>
    <xf numFmtId="0" fontId="5" fillId="0" borderId="0" xfId="0" applyFont="1" applyFill="1" applyBorder="1" applyAlignment="1">
      <alignment horizontal="center"/>
    </xf>
    <xf numFmtId="166" fontId="5" fillId="0" borderId="0" xfId="0" applyNumberFormat="1" applyFont="1" applyFill="1" applyBorder="1" applyAlignment="1">
      <alignment horizontal="center"/>
    </xf>
    <xf numFmtId="0" fontId="5" fillId="0" borderId="0" xfId="0" applyFont="1" applyFill="1" applyBorder="1" applyAlignment="1">
      <alignment horizontal="right" wrapText="1"/>
    </xf>
    <xf numFmtId="0" fontId="6" fillId="0" borderId="0" xfId="0" applyFont="1" applyFill="1" applyBorder="1"/>
    <xf numFmtId="166" fontId="6" fillId="0" borderId="0" xfId="0" applyNumberFormat="1" applyFont="1" applyFill="1" applyBorder="1"/>
    <xf numFmtId="0" fontId="6" fillId="0" borderId="0" xfId="0" applyFont="1" applyFill="1" applyAlignment="1">
      <alignment vertical="justify"/>
    </xf>
    <xf numFmtId="0" fontId="6" fillId="0" borderId="0" xfId="0" applyFont="1" applyFill="1" applyBorder="1" applyAlignment="1">
      <alignment horizontal="right" wrapText="1"/>
    </xf>
    <xf numFmtId="0" fontId="6" fillId="0" borderId="0" xfId="0" applyFont="1" applyFill="1" applyBorder="1" applyAlignment="1">
      <alignment horizontal="center" wrapText="1"/>
    </xf>
    <xf numFmtId="0" fontId="6" fillId="0" borderId="0" xfId="0" applyFont="1" applyFill="1" applyBorder="1" applyAlignment="1">
      <alignment vertical="center"/>
    </xf>
    <xf numFmtId="0" fontId="6" fillId="0" borderId="0" xfId="0" applyFont="1" applyFill="1" applyBorder="1" applyAlignment="1">
      <alignment vertical="top" wrapText="1"/>
    </xf>
    <xf numFmtId="0" fontId="5" fillId="0" borderId="0" xfId="0" applyFont="1" applyFill="1" applyBorder="1" applyAlignment="1">
      <alignment vertical="center"/>
    </xf>
    <xf numFmtId="0" fontId="6" fillId="0" borderId="0" xfId="0" applyFont="1" applyFill="1" applyBorder="1" applyAlignment="1"/>
    <xf numFmtId="166" fontId="6" fillId="0" borderId="0" xfId="0" applyNumberFormat="1" applyFont="1" applyFill="1" applyBorder="1" applyAlignment="1"/>
    <xf numFmtId="169" fontId="5" fillId="0" borderId="0" xfId="0" applyNumberFormat="1" applyFont="1" applyFill="1" applyBorder="1" applyAlignment="1">
      <alignment horizontal="center"/>
    </xf>
    <xf numFmtId="1" fontId="5" fillId="0" borderId="0" xfId="0" applyNumberFormat="1"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5" fillId="0" borderId="0" xfId="0" applyFont="1" applyFill="1" applyBorder="1" applyAlignment="1">
      <alignment horizontal="center" vertical="center" wrapText="1"/>
    </xf>
    <xf numFmtId="166" fontId="6" fillId="0" borderId="0" xfId="0" applyNumberFormat="1" applyFont="1" applyFill="1" applyBorder="1" applyAlignment="1">
      <alignment vertical="center"/>
    </xf>
    <xf numFmtId="166" fontId="5" fillId="0" borderId="0" xfId="0" applyNumberFormat="1" applyFont="1" applyFill="1" applyBorder="1" applyAlignment="1">
      <alignment vertical="center"/>
    </xf>
    <xf numFmtId="1" fontId="6" fillId="0" borderId="5" xfId="0" applyNumberFormat="1" applyFont="1" applyFill="1" applyBorder="1" applyAlignment="1">
      <alignment horizontal="center"/>
    </xf>
    <xf numFmtId="0" fontId="28" fillId="0" borderId="5" xfId="0" applyFont="1" applyFill="1" applyBorder="1" applyAlignment="1">
      <alignment wrapText="1"/>
    </xf>
    <xf numFmtId="0" fontId="28" fillId="0" borderId="5" xfId="0" applyFont="1" applyFill="1" applyBorder="1" applyAlignment="1">
      <alignment horizontal="center" vertical="center" wrapText="1"/>
    </xf>
    <xf numFmtId="0" fontId="28" fillId="0" borderId="5" xfId="0" applyFont="1" applyFill="1" applyBorder="1" applyAlignment="1">
      <alignment horizontal="center" wrapText="1"/>
    </xf>
    <xf numFmtId="0" fontId="6" fillId="0" borderId="5" xfId="0" applyFont="1" applyFill="1" applyBorder="1"/>
    <xf numFmtId="166" fontId="6" fillId="0" borderId="5" xfId="0" applyNumberFormat="1" applyFont="1" applyFill="1" applyBorder="1"/>
    <xf numFmtId="1" fontId="5" fillId="0" borderId="5" xfId="0" applyNumberFormat="1" applyFont="1" applyFill="1" applyBorder="1" applyAlignment="1">
      <alignment horizontal="center"/>
    </xf>
    <xf numFmtId="0" fontId="36" fillId="0" borderId="5" xfId="0" applyFont="1" applyFill="1" applyBorder="1" applyAlignment="1">
      <alignment horizontal="left" wrapText="1"/>
    </xf>
    <xf numFmtId="0" fontId="30" fillId="0" borderId="5" xfId="0" applyFont="1" applyFill="1" applyBorder="1" applyAlignment="1">
      <alignment horizontal="center" vertical="center" wrapText="1"/>
    </xf>
    <xf numFmtId="0" fontId="30" fillId="0" borderId="5" xfId="0" applyFont="1" applyFill="1" applyBorder="1" applyAlignment="1">
      <alignment horizontal="center" wrapText="1"/>
    </xf>
    <xf numFmtId="0" fontId="5" fillId="0" borderId="5" xfId="0" applyFont="1" applyFill="1" applyBorder="1"/>
    <xf numFmtId="166" fontId="5" fillId="0" borderId="5" xfId="0" applyNumberFormat="1" applyFont="1" applyFill="1" applyBorder="1"/>
    <xf numFmtId="49" fontId="6" fillId="0" borderId="5" xfId="0" applyNumberFormat="1" applyFont="1" applyFill="1" applyBorder="1" applyAlignment="1">
      <alignment horizontal="center"/>
    </xf>
    <xf numFmtId="0" fontId="6" fillId="0" borderId="5" xfId="0" applyFont="1" applyFill="1" applyBorder="1" applyAlignment="1">
      <alignment horizontal="center" vertical="center"/>
    </xf>
    <xf numFmtId="167" fontId="6" fillId="0" borderId="5" xfId="0" applyNumberFormat="1" applyFont="1" applyFill="1" applyBorder="1" applyAlignment="1">
      <alignment horizontal="center"/>
    </xf>
    <xf numFmtId="0" fontId="6" fillId="0" borderId="7" xfId="0" applyFont="1" applyBorder="1" applyAlignment="1">
      <alignment horizontal="left" vertical="top" wrapText="1"/>
    </xf>
    <xf numFmtId="170" fontId="6" fillId="0" borderId="5" xfId="0" applyNumberFormat="1" applyFont="1" applyFill="1" applyBorder="1" applyAlignment="1">
      <alignment horizontal="center"/>
    </xf>
    <xf numFmtId="0" fontId="6" fillId="0" borderId="5" xfId="0" applyFont="1" applyFill="1" applyBorder="1" applyAlignment="1">
      <alignment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wrapText="1"/>
    </xf>
    <xf numFmtId="0" fontId="6" fillId="0" borderId="5" xfId="0" applyFont="1" applyFill="1" applyBorder="1" applyAlignment="1">
      <alignment vertical="top" wrapText="1"/>
    </xf>
    <xf numFmtId="0" fontId="6" fillId="0" borderId="5" xfId="0" applyFont="1" applyFill="1" applyBorder="1" applyAlignment="1"/>
    <xf numFmtId="166" fontId="6" fillId="0" borderId="5" xfId="0" applyNumberFormat="1" applyFont="1" applyFill="1" applyBorder="1" applyAlignment="1"/>
    <xf numFmtId="170" fontId="28" fillId="0" borderId="5" xfId="0" applyNumberFormat="1" applyFont="1" applyFill="1" applyBorder="1" applyAlignment="1">
      <alignment horizontal="center"/>
    </xf>
    <xf numFmtId="0" fontId="6" fillId="0" borderId="5" xfId="0" applyFont="1" applyBorder="1" applyAlignment="1">
      <alignment horizontal="justify" vertical="top" wrapText="1"/>
    </xf>
    <xf numFmtId="0" fontId="28" fillId="0" borderId="5" xfId="0" applyFont="1" applyFill="1" applyBorder="1"/>
    <xf numFmtId="166" fontId="28" fillId="0" borderId="5" xfId="0" applyNumberFormat="1" applyFont="1" applyFill="1" applyBorder="1"/>
    <xf numFmtId="170" fontId="6" fillId="0" borderId="5" xfId="4" applyNumberFormat="1" applyFont="1" applyFill="1" applyBorder="1" applyAlignment="1">
      <alignment horizontal="center"/>
    </xf>
    <xf numFmtId="1" fontId="6" fillId="0" borderId="5" xfId="4" applyNumberFormat="1" applyFont="1" applyFill="1" applyBorder="1" applyAlignment="1">
      <alignment vertical="top"/>
    </xf>
    <xf numFmtId="0" fontId="6" fillId="0" borderId="5" xfId="4" applyFont="1" applyFill="1" applyBorder="1" applyAlignment="1">
      <alignment horizontal="center" vertical="center" wrapText="1"/>
    </xf>
    <xf numFmtId="0" fontId="6" fillId="0" borderId="5" xfId="4" applyFont="1" applyFill="1" applyBorder="1" applyAlignment="1">
      <alignment horizontal="right" wrapText="1"/>
    </xf>
    <xf numFmtId="0" fontId="6" fillId="0" borderId="5" xfId="4" applyFont="1" applyFill="1" applyBorder="1" applyAlignment="1"/>
    <xf numFmtId="0" fontId="29" fillId="0" borderId="5" xfId="0" applyFont="1" applyFill="1" applyBorder="1" applyAlignment="1"/>
    <xf numFmtId="170" fontId="20" fillId="0" borderId="5" xfId="0" applyNumberFormat="1" applyFont="1" applyFill="1" applyBorder="1"/>
    <xf numFmtId="0" fontId="20" fillId="0" borderId="5" xfId="0" applyFont="1" applyFill="1" applyBorder="1" applyAlignment="1">
      <alignment horizontal="center" vertical="center"/>
    </xf>
    <xf numFmtId="0" fontId="20" fillId="0" borderId="5" xfId="0" applyFont="1" applyFill="1" applyBorder="1"/>
    <xf numFmtId="0" fontId="33" fillId="0" borderId="5" xfId="0" applyFont="1" applyFill="1" applyBorder="1"/>
    <xf numFmtId="1" fontId="6" fillId="0" borderId="6" xfId="0" applyNumberFormat="1" applyFont="1" applyFill="1" applyBorder="1" applyAlignment="1">
      <alignment horizontal="center"/>
    </xf>
    <xf numFmtId="0" fontId="6" fillId="0" borderId="6" xfId="0" applyFont="1" applyFill="1" applyBorder="1" applyAlignment="1">
      <alignment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wrapText="1"/>
    </xf>
    <xf numFmtId="0" fontId="6" fillId="0" borderId="6" xfId="0" applyFont="1" applyFill="1" applyBorder="1"/>
    <xf numFmtId="166" fontId="6" fillId="0" borderId="6" xfId="0" applyNumberFormat="1" applyFont="1" applyFill="1" applyBorder="1"/>
    <xf numFmtId="1" fontId="5" fillId="0" borderId="8" xfId="0" applyNumberFormat="1" applyFont="1" applyFill="1" applyBorder="1" applyAlignment="1">
      <alignment horizontal="center"/>
    </xf>
    <xf numFmtId="0" fontId="5" fillId="0" borderId="8" xfId="0" applyFont="1" applyFill="1" applyBorder="1" applyAlignment="1">
      <alignment wrapText="1"/>
    </xf>
    <xf numFmtId="0" fontId="5" fillId="0" borderId="8" xfId="0" applyFont="1" applyFill="1" applyBorder="1" applyAlignment="1">
      <alignment horizontal="center" vertical="center" wrapText="1"/>
    </xf>
    <xf numFmtId="0" fontId="5" fillId="0" borderId="8" xfId="0" applyFont="1" applyFill="1" applyBorder="1" applyAlignment="1">
      <alignment horizontal="center" wrapText="1"/>
    </xf>
    <xf numFmtId="0" fontId="5" fillId="0" borderId="8" xfId="0" applyFont="1" applyFill="1" applyBorder="1"/>
    <xf numFmtId="166" fontId="5" fillId="0" borderId="8" xfId="0" applyNumberFormat="1" applyFont="1" applyFill="1" applyBorder="1"/>
    <xf numFmtId="1" fontId="6" fillId="0" borderId="7" xfId="0" applyNumberFormat="1" applyFont="1" applyFill="1" applyBorder="1" applyAlignment="1">
      <alignment horizontal="center"/>
    </xf>
    <xf numFmtId="0" fontId="6" fillId="0" borderId="7" xfId="0" applyFont="1" applyFill="1" applyBorder="1" applyAlignment="1">
      <alignment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wrapText="1"/>
    </xf>
    <xf numFmtId="0" fontId="6" fillId="0" borderId="7" xfId="0" applyFont="1" applyFill="1" applyBorder="1"/>
    <xf numFmtId="166" fontId="6" fillId="0" borderId="7" xfId="0" applyNumberFormat="1" applyFont="1" applyFill="1" applyBorder="1"/>
    <xf numFmtId="1" fontId="24" fillId="0" borderId="5" xfId="0" applyNumberFormat="1" applyFont="1" applyFill="1" applyBorder="1" applyAlignment="1">
      <alignment horizontal="center"/>
    </xf>
    <xf numFmtId="49" fontId="6" fillId="0" borderId="5" xfId="0" applyNumberFormat="1" applyFont="1" applyFill="1" applyBorder="1" applyAlignment="1">
      <alignment horizontal="center" vertical="top"/>
    </xf>
    <xf numFmtId="0" fontId="28" fillId="0" borderId="5" xfId="0" applyFont="1" applyFill="1" applyBorder="1" applyAlignment="1">
      <alignment vertical="top" wrapText="1"/>
    </xf>
    <xf numFmtId="0" fontId="6" fillId="0" borderId="5" xfId="0" applyFont="1" applyFill="1" applyBorder="1" applyAlignment="1">
      <alignment vertical="justify"/>
    </xf>
    <xf numFmtId="168" fontId="6" fillId="0" borderId="5" xfId="0" applyNumberFormat="1" applyFont="1" applyFill="1" applyBorder="1" applyAlignment="1">
      <alignment horizontal="center"/>
    </xf>
    <xf numFmtId="168" fontId="6" fillId="0" borderId="5" xfId="0" applyNumberFormat="1" applyFont="1" applyFill="1" applyBorder="1" applyAlignment="1">
      <alignment horizontal="center" vertical="top"/>
    </xf>
    <xf numFmtId="0" fontId="29" fillId="0" borderId="5" xfId="0" applyFont="1" applyFill="1" applyBorder="1" applyAlignment="1">
      <alignment vertical="top" wrapText="1"/>
    </xf>
    <xf numFmtId="4" fontId="6" fillId="0" borderId="5" xfId="0" applyNumberFormat="1" applyFont="1" applyFill="1" applyBorder="1"/>
    <xf numFmtId="0" fontId="6" fillId="0" borderId="5" xfId="0" applyFont="1" applyFill="1" applyBorder="1" applyAlignment="1">
      <alignment horizontal="center" vertical="top" wrapText="1"/>
    </xf>
    <xf numFmtId="168" fontId="28" fillId="0" borderId="5" xfId="0" applyNumberFormat="1" applyFont="1" applyFill="1" applyBorder="1" applyAlignment="1">
      <alignment horizontal="center"/>
    </xf>
    <xf numFmtId="0" fontId="6" fillId="0" borderId="0" xfId="0" applyFont="1" applyFill="1" applyBorder="1" applyAlignment="1">
      <alignment wrapText="1"/>
    </xf>
    <xf numFmtId="0" fontId="6" fillId="0" borderId="5" xfId="0" applyNumberFormat="1" applyFont="1" applyFill="1" applyBorder="1" applyAlignment="1">
      <alignment wrapText="1"/>
    </xf>
    <xf numFmtId="0" fontId="6" fillId="0" borderId="5" xfId="0" applyNumberFormat="1" applyFont="1" applyFill="1" applyBorder="1" applyAlignment="1">
      <alignment horizontal="left" wrapText="1" indent="1"/>
    </xf>
    <xf numFmtId="0" fontId="6" fillId="0" borderId="5" xfId="0" applyNumberFormat="1" applyFont="1" applyFill="1" applyBorder="1" applyAlignment="1">
      <alignment horizontal="left" vertical="top" wrapText="1" indent="1"/>
    </xf>
    <xf numFmtId="0" fontId="6" fillId="0" borderId="5" xfId="0" applyFont="1" applyFill="1" applyBorder="1" applyAlignment="1">
      <alignment horizontal="left" wrapText="1" indent="1"/>
    </xf>
    <xf numFmtId="0" fontId="6" fillId="0" borderId="5" xfId="0" applyFont="1" applyFill="1" applyBorder="1" applyAlignment="1">
      <alignment horizontal="left" vertical="top" wrapText="1" indent="1"/>
    </xf>
    <xf numFmtId="167" fontId="6" fillId="0" borderId="6" xfId="0" applyNumberFormat="1" applyFont="1" applyFill="1" applyBorder="1" applyAlignment="1">
      <alignment horizontal="center"/>
    </xf>
    <xf numFmtId="0" fontId="6" fillId="0" borderId="6" xfId="0" applyFont="1" applyFill="1" applyBorder="1" applyAlignment="1">
      <alignment vertical="top" wrapText="1"/>
    </xf>
    <xf numFmtId="1" fontId="24" fillId="0" borderId="8" xfId="0" applyNumberFormat="1" applyFont="1" applyFill="1" applyBorder="1" applyAlignment="1">
      <alignment horizontal="center"/>
    </xf>
    <xf numFmtId="0" fontId="36" fillId="0" borderId="8" xfId="0" applyFont="1" applyFill="1" applyBorder="1" applyAlignment="1">
      <alignment horizontal="left" wrapText="1"/>
    </xf>
    <xf numFmtId="0" fontId="30" fillId="0" borderId="8" xfId="0" applyFont="1" applyFill="1" applyBorder="1" applyAlignment="1">
      <alignment horizontal="center" vertical="center" wrapText="1"/>
    </xf>
    <xf numFmtId="0" fontId="30" fillId="0" borderId="8" xfId="0" applyFont="1" applyFill="1" applyBorder="1" applyAlignment="1">
      <alignment horizontal="center" wrapText="1"/>
    </xf>
    <xf numFmtId="1" fontId="26" fillId="0" borderId="7" xfId="0" applyNumberFormat="1" applyFont="1" applyFill="1" applyBorder="1" applyAlignment="1">
      <alignment horizontal="center"/>
    </xf>
    <xf numFmtId="0" fontId="37" fillId="0" borderId="7" xfId="0" applyFont="1" applyFill="1" applyBorder="1" applyAlignment="1">
      <alignment horizontal="left" wrapText="1"/>
    </xf>
    <xf numFmtId="0" fontId="28" fillId="0" borderId="7" xfId="0" applyFont="1" applyFill="1" applyBorder="1" applyAlignment="1">
      <alignment horizontal="center" vertical="center" wrapText="1"/>
    </xf>
    <xf numFmtId="0" fontId="28" fillId="0" borderId="7" xfId="0" applyFont="1" applyFill="1" applyBorder="1" applyAlignment="1">
      <alignment horizontal="center" wrapText="1"/>
    </xf>
    <xf numFmtId="171" fontId="6" fillId="0" borderId="5" xfId="0" applyNumberFormat="1" applyFont="1" applyFill="1" applyBorder="1" applyAlignment="1">
      <alignment horizontal="center"/>
    </xf>
    <xf numFmtId="0" fontId="6" fillId="0" borderId="5" xfId="0" quotePrefix="1" applyFont="1" applyFill="1" applyBorder="1" applyAlignment="1">
      <alignment horizontal="left" wrapText="1" indent="2"/>
    </xf>
    <xf numFmtId="0" fontId="6" fillId="0" borderId="5" xfId="0" applyFont="1" applyFill="1" applyBorder="1" applyAlignment="1">
      <alignment horizontal="left" wrapText="1" indent="2"/>
    </xf>
    <xf numFmtId="49" fontId="6" fillId="0" borderId="6" xfId="0" applyNumberFormat="1" applyFont="1" applyFill="1" applyBorder="1" applyAlignment="1">
      <alignment horizontal="center"/>
    </xf>
    <xf numFmtId="0" fontId="28" fillId="0" borderId="6" xfId="0" applyFont="1" applyFill="1" applyBorder="1" applyAlignment="1">
      <alignment vertical="top" wrapText="1"/>
    </xf>
    <xf numFmtId="0" fontId="6" fillId="0" borderId="6" xfId="0" applyFont="1" applyFill="1" applyBorder="1" applyAlignment="1">
      <alignment horizontal="center" vertical="center"/>
    </xf>
    <xf numFmtId="49" fontId="5" fillId="0" borderId="8" xfId="0" applyNumberFormat="1" applyFont="1" applyFill="1" applyBorder="1" applyAlignment="1">
      <alignment horizontal="center"/>
    </xf>
    <xf numFmtId="0" fontId="5" fillId="0" borderId="8" xfId="0" applyFont="1" applyFill="1" applyBorder="1" applyAlignment="1">
      <alignment vertical="top" wrapText="1"/>
    </xf>
    <xf numFmtId="0" fontId="5" fillId="0" borderId="8" xfId="0" applyFont="1" applyFill="1" applyBorder="1" applyAlignment="1">
      <alignment horizontal="center" vertical="center"/>
    </xf>
    <xf numFmtId="49" fontId="24" fillId="0" borderId="5" xfId="0" applyNumberFormat="1" applyFont="1" applyFill="1" applyBorder="1" applyAlignment="1">
      <alignment horizontal="center"/>
    </xf>
    <xf numFmtId="0" fontId="24" fillId="0" borderId="5" xfId="0" applyFont="1" applyFill="1" applyBorder="1" applyAlignment="1">
      <alignment wrapText="1"/>
    </xf>
    <xf numFmtId="0" fontId="24" fillId="0" borderId="5" xfId="0" applyFont="1" applyFill="1" applyBorder="1" applyAlignment="1">
      <alignment horizontal="center" vertical="center" wrapText="1"/>
    </xf>
    <xf numFmtId="0" fontId="24" fillId="0" borderId="5" xfId="0" applyFont="1" applyFill="1" applyBorder="1" applyAlignment="1">
      <alignment horizontal="center" wrapText="1"/>
    </xf>
    <xf numFmtId="0" fontId="24" fillId="0" borderId="5" xfId="0" applyFont="1" applyFill="1" applyBorder="1"/>
    <xf numFmtId="166" fontId="24" fillId="0" borderId="5" xfId="0" applyNumberFormat="1" applyFont="1" applyFill="1" applyBorder="1"/>
    <xf numFmtId="0" fontId="26" fillId="0" borderId="5" xfId="0" applyFont="1" applyFill="1" applyBorder="1"/>
    <xf numFmtId="49" fontId="5" fillId="0" borderId="5" xfId="0" applyNumberFormat="1" applyFont="1" applyFill="1" applyBorder="1" applyAlignment="1">
      <alignment horizontal="center"/>
    </xf>
    <xf numFmtId="0" fontId="5" fillId="0" borderId="5" xfId="0" applyFont="1" applyFill="1" applyBorder="1" applyAlignment="1">
      <alignment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center" wrapText="1"/>
    </xf>
    <xf numFmtId="1" fontId="5" fillId="0" borderId="5" xfId="0" applyNumberFormat="1" applyFont="1" applyFill="1" applyBorder="1" applyAlignment="1">
      <alignment horizontal="center" vertical="center"/>
    </xf>
    <xf numFmtId="0" fontId="38"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vertical="center"/>
    </xf>
    <xf numFmtId="166" fontId="5" fillId="0" borderId="5" xfId="0" applyNumberFormat="1" applyFont="1" applyFill="1" applyBorder="1" applyAlignment="1">
      <alignment vertical="center"/>
    </xf>
    <xf numFmtId="0" fontId="6" fillId="0" borderId="5" xfId="0" applyFont="1" applyFill="1" applyBorder="1" applyAlignment="1">
      <alignment vertical="center"/>
    </xf>
    <xf numFmtId="0" fontId="38" fillId="0" borderId="5" xfId="0" applyFont="1" applyFill="1" applyBorder="1" applyAlignment="1">
      <alignment horizontal="left" wrapText="1"/>
    </xf>
    <xf numFmtId="0" fontId="27" fillId="0" borderId="0" xfId="0" applyFont="1" applyFill="1" applyAlignment="1">
      <alignment vertical="top"/>
    </xf>
    <xf numFmtId="0" fontId="4" fillId="0" borderId="0" xfId="0" applyFont="1" applyFill="1" applyAlignment="1">
      <alignment vertical="top"/>
    </xf>
    <xf numFmtId="4" fontId="4" fillId="0" borderId="0" xfId="0" applyNumberFormat="1" applyFont="1" applyFill="1" applyAlignment="1">
      <alignment vertical="top"/>
    </xf>
    <xf numFmtId="4" fontId="4" fillId="0" borderId="0" xfId="0" applyNumberFormat="1" applyFont="1" applyFill="1" applyBorder="1" applyAlignment="1">
      <alignment vertical="top"/>
    </xf>
    <xf numFmtId="0" fontId="4" fillId="0" borderId="0" xfId="0" applyFont="1" applyFill="1" applyAlignment="1"/>
    <xf numFmtId="0" fontId="7" fillId="0" borderId="0" xfId="0" applyFont="1" applyFill="1" applyAlignment="1">
      <alignment vertical="top"/>
    </xf>
    <xf numFmtId="0" fontId="5" fillId="0" borderId="2" xfId="0" applyFont="1" applyFill="1" applyBorder="1" applyAlignment="1">
      <alignment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center" vertical="center" wrapText="1"/>
    </xf>
    <xf numFmtId="166" fontId="6" fillId="0" borderId="2" xfId="0" applyNumberFormat="1" applyFont="1" applyFill="1" applyBorder="1" applyAlignment="1">
      <alignment vertical="center"/>
    </xf>
    <xf numFmtId="0" fontId="35" fillId="0" borderId="0" xfId="29" applyFont="1" applyFill="1" applyBorder="1" applyAlignment="1">
      <alignment horizontal="left" vertical="center"/>
    </xf>
    <xf numFmtId="0" fontId="35" fillId="0" borderId="3" xfId="28" applyFont="1" applyFill="1" applyBorder="1" applyAlignment="1">
      <alignment horizontal="right" vertical="center"/>
    </xf>
    <xf numFmtId="0" fontId="20" fillId="0" borderId="0" xfId="28" applyFont="1" applyFill="1" applyBorder="1" applyAlignment="1">
      <alignment horizontal="center" vertical="center"/>
    </xf>
    <xf numFmtId="2" fontId="20" fillId="0" borderId="0" xfId="28" applyNumberFormat="1" applyFont="1" applyFill="1" applyBorder="1" applyAlignment="1">
      <alignment horizontal="center" vertical="center"/>
    </xf>
    <xf numFmtId="0" fontId="41" fillId="0" borderId="0" xfId="29" applyNumberFormat="1" applyFont="1" applyFill="1" applyBorder="1" applyAlignment="1">
      <alignment horizontal="center" vertical="center"/>
    </xf>
    <xf numFmtId="0" fontId="20" fillId="0" borderId="0" xfId="0" applyFont="1" applyAlignment="1">
      <alignment vertical="center"/>
    </xf>
    <xf numFmtId="49" fontId="24" fillId="0" borderId="0" xfId="0" applyNumberFormat="1" applyFont="1" applyFill="1" applyBorder="1" applyAlignment="1">
      <alignment horizontal="center" vertical="center" wrapText="1"/>
    </xf>
    <xf numFmtId="0" fontId="24" fillId="0" borderId="0" xfId="0" applyFont="1" applyFill="1" applyBorder="1" applyAlignment="1">
      <alignment horizontal="left" vertical="center" wrapText="1"/>
    </xf>
    <xf numFmtId="1" fontId="5" fillId="0" borderId="9" xfId="0" applyNumberFormat="1" applyFont="1" applyFill="1" applyBorder="1" applyAlignment="1">
      <alignment horizontal="center" vertical="center"/>
    </xf>
    <xf numFmtId="0" fontId="0" fillId="0" borderId="0" xfId="0" applyFont="1" applyFill="1" applyBorder="1" applyAlignment="1"/>
    <xf numFmtId="0" fontId="38" fillId="0" borderId="9" xfId="31" applyNumberFormat="1" applyFont="1" applyFill="1" applyBorder="1" applyAlignment="1">
      <alignment horizontal="left" vertical="center"/>
    </xf>
    <xf numFmtId="0" fontId="5" fillId="0" borderId="2" xfId="28" applyFont="1" applyFill="1" applyBorder="1" applyAlignment="1">
      <alignment vertical="center" wrapText="1"/>
    </xf>
    <xf numFmtId="164" fontId="6" fillId="0" borderId="0" xfId="0" applyNumberFormat="1" applyFont="1" applyAlignment="1">
      <alignment horizontal="right" vertical="center"/>
    </xf>
    <xf numFmtId="0" fontId="6" fillId="0" borderId="0" xfId="0" applyFont="1"/>
    <xf numFmtId="0" fontId="5" fillId="0" borderId="0" xfId="29" applyNumberFormat="1" applyFont="1" applyFill="1" applyBorder="1" applyAlignment="1">
      <alignment horizontal="right" vertical="center"/>
    </xf>
    <xf numFmtId="0" fontId="6" fillId="0" borderId="0" xfId="0" applyFont="1" applyAlignment="1">
      <alignment horizontal="right" vertical="center"/>
    </xf>
    <xf numFmtId="0" fontId="0" fillId="0" borderId="0" xfId="0" applyFont="1" applyAlignment="1">
      <alignment horizontal="right" vertical="center"/>
    </xf>
    <xf numFmtId="166" fontId="0" fillId="0" borderId="2" xfId="0" applyNumberFormat="1" applyFont="1" applyFill="1" applyBorder="1" applyAlignment="1">
      <alignment vertical="center"/>
    </xf>
    <xf numFmtId="0" fontId="46" fillId="0" borderId="0" xfId="31" applyFont="1" applyFill="1" applyAlignment="1">
      <alignment horizontal="left" vertical="top" wrapText="1"/>
    </xf>
    <xf numFmtId="0" fontId="45" fillId="0" borderId="2" xfId="31" applyFont="1" applyFill="1" applyBorder="1" applyAlignment="1">
      <alignment vertical="center"/>
    </xf>
    <xf numFmtId="0" fontId="44" fillId="0" borderId="2" xfId="28" applyFont="1" applyFill="1" applyBorder="1" applyAlignment="1">
      <alignment horizontal="center" vertical="center"/>
    </xf>
    <xf numFmtId="1" fontId="48" fillId="0" borderId="0" xfId="0" applyNumberFormat="1" applyFont="1" applyFill="1" applyBorder="1" applyAlignment="1">
      <alignment horizontal="center" vertical="center"/>
    </xf>
    <xf numFmtId="0" fontId="48" fillId="0" borderId="0" xfId="0" applyFont="1" applyFill="1" applyBorder="1" applyAlignment="1">
      <alignment vertical="center" wrapText="1"/>
    </xf>
    <xf numFmtId="0" fontId="48" fillId="0" borderId="0" xfId="0" applyFont="1" applyFill="1" applyBorder="1" applyAlignment="1">
      <alignment horizontal="right" vertical="center" wrapText="1"/>
    </xf>
    <xf numFmtId="0" fontId="48" fillId="0" borderId="0" xfId="0" applyFont="1" applyFill="1" applyBorder="1" applyAlignment="1">
      <alignment horizontal="center" vertical="center" wrapText="1"/>
    </xf>
    <xf numFmtId="166" fontId="48" fillId="0" borderId="0" xfId="0" applyNumberFormat="1" applyFont="1" applyFill="1" applyBorder="1" applyAlignment="1">
      <alignment vertical="center"/>
    </xf>
    <xf numFmtId="0" fontId="48" fillId="0" borderId="0" xfId="0" applyFont="1" applyFill="1" applyBorder="1" applyAlignment="1">
      <alignment vertical="center"/>
    </xf>
    <xf numFmtId="0" fontId="20" fillId="0" borderId="0" xfId="0" applyFont="1" applyAlignment="1">
      <alignment horizontal="right" vertical="center"/>
    </xf>
    <xf numFmtId="0" fontId="20" fillId="0" borderId="0" xfId="0" applyFont="1" applyFill="1" applyBorder="1" applyAlignment="1">
      <alignment horizontal="right" vertical="center" wrapText="1"/>
    </xf>
    <xf numFmtId="172" fontId="6" fillId="0" borderId="10" xfId="0" applyNumberFormat="1" applyFont="1" applyFill="1" applyBorder="1" applyAlignment="1">
      <alignment vertical="center"/>
    </xf>
    <xf numFmtId="172" fontId="6" fillId="0" borderId="0" xfId="0" applyNumberFormat="1" applyFont="1" applyAlignment="1">
      <alignment horizontal="right" vertical="center"/>
    </xf>
    <xf numFmtId="172" fontId="6" fillId="0" borderId="0" xfId="0" applyNumberFormat="1" applyFont="1" applyFill="1" applyBorder="1" applyAlignment="1"/>
    <xf numFmtId="172" fontId="0" fillId="0" borderId="10" xfId="0" applyNumberFormat="1" applyFont="1" applyFill="1" applyBorder="1" applyAlignment="1">
      <alignment vertical="center"/>
    </xf>
    <xf numFmtId="172" fontId="6" fillId="0" borderId="0" xfId="0" applyNumberFormat="1" applyFont="1" applyFill="1" applyBorder="1" applyAlignment="1">
      <alignment vertical="center"/>
    </xf>
    <xf numFmtId="172" fontId="48" fillId="0" borderId="0" xfId="0" applyNumberFormat="1" applyFont="1" applyFill="1" applyBorder="1" applyAlignment="1">
      <alignment vertical="center"/>
    </xf>
    <xf numFmtId="172" fontId="35" fillId="0" borderId="3" xfId="29" applyNumberFormat="1" applyFont="1" applyBorder="1" applyAlignment="1">
      <alignment horizontal="right" vertical="center"/>
    </xf>
    <xf numFmtId="0" fontId="20" fillId="0" borderId="4" xfId="0" applyFont="1" applyBorder="1" applyAlignment="1">
      <alignment horizontal="left" vertical="center"/>
    </xf>
    <xf numFmtId="0" fontId="20" fillId="0" borderId="4" xfId="0" applyFont="1" applyBorder="1" applyAlignment="1">
      <alignment horizontal="center" vertical="center"/>
    </xf>
    <xf numFmtId="0" fontId="41" fillId="0" borderId="4" xfId="30" applyNumberFormat="1" applyFont="1" applyBorder="1" applyAlignment="1">
      <alignment horizontal="center" vertical="center"/>
    </xf>
    <xf numFmtId="172" fontId="20" fillId="0" borderId="0" xfId="0" applyNumberFormat="1" applyFont="1" applyAlignment="1">
      <alignment vertical="center"/>
    </xf>
    <xf numFmtId="0" fontId="35" fillId="0" borderId="0" xfId="0" applyFont="1" applyAlignment="1">
      <alignment vertical="center"/>
    </xf>
    <xf numFmtId="49" fontId="35" fillId="0" borderId="0" xfId="0" applyNumberFormat="1"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applyBorder="1" applyAlignment="1">
      <alignment vertical="center"/>
    </xf>
    <xf numFmtId="172" fontId="20" fillId="0" borderId="0" xfId="0" applyNumberFormat="1" applyFont="1" applyFill="1" applyBorder="1" applyAlignment="1">
      <alignment vertical="center"/>
    </xf>
    <xf numFmtId="0" fontId="35" fillId="0" borderId="0" xfId="0" applyFont="1" applyFill="1" applyBorder="1" applyAlignment="1">
      <alignment vertical="center"/>
    </xf>
    <xf numFmtId="0" fontId="2" fillId="0" borderId="0" xfId="0" applyFont="1" applyBorder="1" applyAlignment="1">
      <alignment horizontal="justify" vertical="top" wrapText="1"/>
    </xf>
    <xf numFmtId="0" fontId="0" fillId="0" borderId="0" xfId="0" applyNumberFormat="1" applyFont="1" applyBorder="1" applyAlignment="1">
      <alignment horizontal="justify" vertical="top" wrapText="1"/>
    </xf>
    <xf numFmtId="0" fontId="0" fillId="0" borderId="0" xfId="0" applyFont="1" applyBorder="1" applyAlignment="1">
      <alignment horizontal="justify" vertical="top" wrapText="1"/>
    </xf>
    <xf numFmtId="0" fontId="2" fillId="0" borderId="0" xfId="0" applyNumberFormat="1" applyFont="1" applyBorder="1" applyAlignment="1">
      <alignment horizontal="justify"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49" fillId="0" borderId="0" xfId="0" applyFont="1" applyFill="1" applyBorder="1" applyAlignment="1">
      <alignment horizontal="center" wrapText="1"/>
    </xf>
    <xf numFmtId="0" fontId="50" fillId="0" borderId="0" xfId="0" applyFont="1" applyAlignment="1">
      <alignment horizontal="center" wrapText="1"/>
    </xf>
  </cellXfs>
  <cellStyles count="32">
    <cellStyle name="BROJ" xfId="1"/>
    <cellStyle name="Dobro" xfId="28" builtinId="26"/>
    <cellStyle name="KOLIČINA" xfId="2"/>
    <cellStyle name="LEGENDA" xfId="3"/>
    <cellStyle name="Loše" xfId="31" builtinId="27"/>
    <cellStyle name="Normal 2" xfId="4"/>
    <cellStyle name="Normal 2 2" xfId="5"/>
    <cellStyle name="Normal 3" xfId="6"/>
    <cellStyle name="Normal 4" xfId="7"/>
    <cellStyle name="Normal 5" xfId="8"/>
    <cellStyle name="Normal 6" xfId="9"/>
    <cellStyle name="Normal 6 2" xfId="10"/>
    <cellStyle name="Normal_4_ZIDARSKI RADOVI" xfId="30"/>
    <cellStyle name="Normal_5_IZOLATERSKI RADOVI)" xfId="29"/>
    <cellStyle name="Normal1" xfId="11"/>
    <cellStyle name="Normale_Foglio1" xfId="12"/>
    <cellStyle name="Normalno" xfId="0" builtinId="0"/>
    <cellStyle name="Normalno 2" xfId="13"/>
    <cellStyle name="Normalno 3" xfId="14"/>
    <cellStyle name="Normalno 7" xfId="15"/>
    <cellStyle name="Obično 2" xfId="16"/>
    <cellStyle name="Obično_HALA SEREC" xfId="27"/>
    <cellStyle name="SADRŽAJ" xfId="17"/>
    <cellStyle name="Stil 1" xfId="18"/>
    <cellStyle name="Style 1" xfId="19"/>
    <cellStyle name="TEKST" xfId="20"/>
    <cellStyle name="TRO©KOVNIK" xfId="21"/>
    <cellStyle name="TROSKOVNIK 1" xfId="22"/>
    <cellStyle name="TROSKOVNIK 2" xfId="23"/>
    <cellStyle name="UKUPNO" xfId="24"/>
    <cellStyle name="Valuta 2" xfId="25"/>
    <cellStyle name="Zarez 2"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view="pageBreakPreview" zoomScale="60" zoomScaleNormal="100" workbookViewId="0">
      <selection activeCell="K15" sqref="K15"/>
    </sheetView>
  </sheetViews>
  <sheetFormatPr defaultRowHeight="12.75"/>
  <cols>
    <col min="1" max="1" width="2" customWidth="1"/>
    <col min="2" max="2" width="42.85546875" customWidth="1"/>
    <col min="6" max="6" width="18.85546875" customWidth="1"/>
  </cols>
  <sheetData>
    <row r="1" spans="1:6" ht="15.75">
      <c r="A1" s="4"/>
      <c r="B1" s="5" t="s">
        <v>22</v>
      </c>
      <c r="C1" s="6"/>
      <c r="D1" s="6"/>
      <c r="E1" s="4"/>
      <c r="F1" s="7"/>
    </row>
    <row r="2" spans="1:6" ht="14.25">
      <c r="A2" s="8"/>
      <c r="B2" s="3"/>
      <c r="C2" s="9"/>
      <c r="D2" s="10"/>
      <c r="E2" s="11"/>
      <c r="F2" s="12"/>
    </row>
    <row r="3" spans="1:6" ht="54" customHeight="1">
      <c r="A3" s="13" t="s">
        <v>23</v>
      </c>
      <c r="B3" s="223" t="s">
        <v>24</v>
      </c>
      <c r="C3" s="223"/>
      <c r="D3" s="223"/>
      <c r="E3" s="223"/>
      <c r="F3" s="223"/>
    </row>
    <row r="4" spans="1:6" ht="15">
      <c r="A4" s="8"/>
      <c r="B4" s="14"/>
      <c r="C4" s="15"/>
      <c r="D4" s="15"/>
      <c r="E4" s="16"/>
      <c r="F4" s="17"/>
    </row>
    <row r="5" spans="1:6" ht="102" customHeight="1">
      <c r="A5" s="13" t="s">
        <v>23</v>
      </c>
      <c r="B5" s="223" t="s">
        <v>25</v>
      </c>
      <c r="C5" s="223"/>
      <c r="D5" s="223"/>
      <c r="E5" s="223"/>
      <c r="F5" s="223"/>
    </row>
    <row r="6" spans="1:6" ht="63.75" customHeight="1">
      <c r="A6" s="18"/>
      <c r="B6" s="226" t="s">
        <v>26</v>
      </c>
      <c r="C6" s="226"/>
      <c r="D6" s="226"/>
      <c r="E6" s="226"/>
      <c r="F6" s="226"/>
    </row>
    <row r="7" spans="1:6">
      <c r="A7" s="8"/>
      <c r="B7" s="19"/>
      <c r="C7" s="19"/>
      <c r="D7" s="19"/>
      <c r="E7" s="19"/>
      <c r="F7" s="19"/>
    </row>
    <row r="8" spans="1:6" ht="55.5" customHeight="1">
      <c r="A8" s="13" t="s">
        <v>23</v>
      </c>
      <c r="B8" s="223" t="s">
        <v>1</v>
      </c>
      <c r="C8" s="223"/>
      <c r="D8" s="223"/>
      <c r="E8" s="223"/>
      <c r="F8" s="223"/>
    </row>
    <row r="9" spans="1:6" ht="15">
      <c r="A9" s="18"/>
      <c r="B9" s="19"/>
      <c r="C9" s="19"/>
      <c r="D9" s="19"/>
      <c r="E9" s="19"/>
      <c r="F9" s="19"/>
    </row>
    <row r="10" spans="1:6" ht="55.5" customHeight="1">
      <c r="A10" s="13" t="s">
        <v>23</v>
      </c>
      <c r="B10" s="223" t="s">
        <v>1</v>
      </c>
      <c r="C10" s="223"/>
      <c r="D10" s="223"/>
      <c r="E10" s="223"/>
      <c r="F10" s="223"/>
    </row>
    <row r="11" spans="1:6" ht="15">
      <c r="A11" s="8"/>
      <c r="B11" s="20"/>
      <c r="C11" s="21"/>
      <c r="D11" s="21"/>
      <c r="E11" s="22"/>
      <c r="F11" s="23"/>
    </row>
    <row r="12" spans="1:6" ht="92.25" customHeight="1">
      <c r="A12" s="13" t="s">
        <v>23</v>
      </c>
      <c r="B12" s="223" t="s">
        <v>27</v>
      </c>
      <c r="C12" s="223"/>
      <c r="D12" s="223"/>
      <c r="E12" s="223"/>
      <c r="F12" s="223"/>
    </row>
    <row r="13" spans="1:6" ht="105.75" customHeight="1">
      <c r="A13" s="8"/>
      <c r="B13" s="223" t="s">
        <v>28</v>
      </c>
      <c r="C13" s="223"/>
      <c r="D13" s="223"/>
      <c r="E13" s="223"/>
      <c r="F13" s="223"/>
    </row>
    <row r="14" spans="1:6">
      <c r="A14" s="8"/>
      <c r="B14" s="19"/>
      <c r="C14" s="19"/>
      <c r="D14" s="19"/>
      <c r="E14" s="19"/>
      <c r="F14" s="19"/>
    </row>
    <row r="15" spans="1:6" ht="78.75" customHeight="1">
      <c r="A15" s="13" t="s">
        <v>23</v>
      </c>
      <c r="B15" s="226" t="s">
        <v>29</v>
      </c>
      <c r="C15" s="226"/>
      <c r="D15" s="226"/>
      <c r="E15" s="226"/>
      <c r="F15" s="226"/>
    </row>
    <row r="16" spans="1:6" ht="15">
      <c r="A16" s="8"/>
      <c r="B16" s="20"/>
      <c r="C16" s="21"/>
      <c r="D16" s="21"/>
      <c r="E16" s="22"/>
      <c r="F16" s="23"/>
    </row>
    <row r="17" spans="1:6" ht="81.75" customHeight="1">
      <c r="A17" s="13" t="s">
        <v>23</v>
      </c>
      <c r="B17" s="223" t="s">
        <v>29</v>
      </c>
      <c r="C17" s="223"/>
      <c r="D17" s="223"/>
      <c r="E17" s="223"/>
      <c r="F17" s="223"/>
    </row>
    <row r="18" spans="1:6" ht="15">
      <c r="A18" s="18"/>
      <c r="B18" s="20"/>
      <c r="C18" s="21"/>
      <c r="D18" s="21"/>
      <c r="E18" s="22"/>
      <c r="F18" s="23"/>
    </row>
    <row r="19" spans="1:6" ht="53.25" customHeight="1">
      <c r="A19" s="13" t="s">
        <v>23</v>
      </c>
      <c r="B19" s="224" t="s">
        <v>30</v>
      </c>
      <c r="C19" s="224"/>
      <c r="D19" s="224"/>
      <c r="E19" s="224"/>
      <c r="F19" s="224"/>
    </row>
    <row r="20" spans="1:6">
      <c r="A20" s="13"/>
      <c r="B20" s="24"/>
      <c r="C20" s="24"/>
      <c r="D20" s="24"/>
      <c r="E20" s="24"/>
      <c r="F20" s="24"/>
    </row>
    <row r="21" spans="1:6" ht="30" customHeight="1">
      <c r="A21" s="13" t="s">
        <v>23</v>
      </c>
      <c r="B21" s="225" t="s">
        <v>31</v>
      </c>
      <c r="C21" s="225"/>
      <c r="D21" s="225"/>
      <c r="E21" s="225"/>
      <c r="F21" s="225"/>
    </row>
    <row r="22" spans="1:6">
      <c r="A22" s="13"/>
      <c r="B22" s="26"/>
      <c r="C22" s="27"/>
      <c r="D22" s="28"/>
      <c r="E22" s="29"/>
      <c r="F22" s="30"/>
    </row>
    <row r="23" spans="1:6" ht="131.25" customHeight="1">
      <c r="A23" s="13" t="s">
        <v>23</v>
      </c>
      <c r="B23" s="223" t="s">
        <v>32</v>
      </c>
      <c r="C23" s="223"/>
      <c r="D23" s="223"/>
      <c r="E23" s="223"/>
      <c r="F23" s="223"/>
    </row>
    <row r="24" spans="1:6">
      <c r="A24" s="13"/>
      <c r="B24" s="1"/>
      <c r="C24" s="1"/>
      <c r="D24" s="1"/>
      <c r="E24" s="1"/>
      <c r="F24" s="1"/>
    </row>
    <row r="25" spans="1:6" ht="27.75" customHeight="1">
      <c r="A25" s="13" t="s">
        <v>23</v>
      </c>
      <c r="B25" s="223" t="s">
        <v>33</v>
      </c>
      <c r="C25" s="223"/>
      <c r="D25" s="223"/>
      <c r="E25" s="223"/>
      <c r="F25" s="223"/>
    </row>
    <row r="26" spans="1:6" ht="27.75" customHeight="1">
      <c r="A26" s="8"/>
      <c r="B26" s="223" t="s">
        <v>34</v>
      </c>
      <c r="C26" s="223"/>
      <c r="D26" s="223"/>
      <c r="E26" s="223"/>
      <c r="F26" s="223"/>
    </row>
    <row r="27" spans="1:6" ht="15" customHeight="1">
      <c r="A27" s="8"/>
      <c r="B27" s="223" t="s">
        <v>35</v>
      </c>
      <c r="C27" s="223"/>
      <c r="D27" s="223"/>
      <c r="E27" s="223"/>
      <c r="F27" s="223"/>
    </row>
    <row r="28" spans="1:6" ht="40.5" customHeight="1">
      <c r="A28" s="8"/>
      <c r="B28" s="223" t="s">
        <v>2</v>
      </c>
      <c r="C28" s="223"/>
      <c r="D28" s="223"/>
      <c r="E28" s="223"/>
      <c r="F28" s="223"/>
    </row>
    <row r="29" spans="1:6" ht="14.25" customHeight="1">
      <c r="A29" s="8"/>
      <c r="B29" s="223" t="s">
        <v>3</v>
      </c>
      <c r="C29" s="223"/>
      <c r="D29" s="223"/>
      <c r="E29" s="223"/>
      <c r="F29" s="223"/>
    </row>
    <row r="30" spans="1:6" ht="14.25" customHeight="1">
      <c r="A30" s="8"/>
      <c r="B30" s="223" t="s">
        <v>4</v>
      </c>
      <c r="C30" s="223"/>
      <c r="D30" s="223"/>
      <c r="E30" s="223"/>
      <c r="F30" s="223"/>
    </row>
    <row r="31" spans="1:6" ht="27.75" customHeight="1">
      <c r="A31" s="8"/>
      <c r="B31" s="223" t="s">
        <v>5</v>
      </c>
      <c r="C31" s="223"/>
      <c r="D31" s="223"/>
      <c r="E31" s="223"/>
      <c r="F31" s="223"/>
    </row>
    <row r="32" spans="1:6" ht="29.25" customHeight="1">
      <c r="A32" s="8"/>
      <c r="B32" s="223" t="s">
        <v>6</v>
      </c>
      <c r="C32" s="223"/>
      <c r="D32" s="223"/>
      <c r="E32" s="223"/>
      <c r="F32" s="223"/>
    </row>
    <row r="33" spans="1:6" ht="25.5" customHeight="1">
      <c r="A33" s="8"/>
      <c r="B33" s="223" t="s">
        <v>7</v>
      </c>
      <c r="C33" s="223"/>
      <c r="D33" s="223"/>
      <c r="E33" s="223"/>
      <c r="F33" s="223"/>
    </row>
    <row r="34" spans="1:6">
      <c r="A34" s="8"/>
      <c r="B34" s="223" t="s">
        <v>8</v>
      </c>
      <c r="C34" s="223"/>
      <c r="D34" s="223"/>
      <c r="E34" s="223"/>
      <c r="F34" s="223"/>
    </row>
    <row r="35" spans="1:6" ht="28.5" customHeight="1">
      <c r="A35" s="8"/>
      <c r="B35" s="223" t="s">
        <v>6</v>
      </c>
      <c r="C35" s="223"/>
      <c r="D35" s="223"/>
      <c r="E35" s="223"/>
      <c r="F35" s="223"/>
    </row>
    <row r="36" spans="1:6" ht="41.25" customHeight="1">
      <c r="A36" s="8"/>
      <c r="B36" s="223" t="s">
        <v>9</v>
      </c>
      <c r="C36" s="223"/>
      <c r="D36" s="223"/>
      <c r="E36" s="223"/>
      <c r="F36" s="223"/>
    </row>
    <row r="37" spans="1:6" ht="27.75" customHeight="1">
      <c r="A37" s="8"/>
      <c r="B37" s="223" t="s">
        <v>10</v>
      </c>
      <c r="C37" s="223"/>
      <c r="D37" s="223"/>
      <c r="E37" s="223"/>
      <c r="F37" s="223"/>
    </row>
    <row r="38" spans="1:6" ht="29.25" customHeight="1">
      <c r="A38" s="8"/>
      <c r="B38" s="223" t="s">
        <v>11</v>
      </c>
      <c r="C38" s="223"/>
      <c r="D38" s="223"/>
      <c r="E38" s="223"/>
      <c r="F38" s="223"/>
    </row>
    <row r="39" spans="1:6" ht="13.5" customHeight="1">
      <c r="A39" s="8"/>
      <c r="B39" s="223" t="s">
        <v>12</v>
      </c>
      <c r="C39" s="223"/>
      <c r="D39" s="223"/>
      <c r="E39" s="223"/>
      <c r="F39" s="223"/>
    </row>
    <row r="40" spans="1:6" ht="40.5" customHeight="1">
      <c r="A40" s="8"/>
      <c r="B40" s="223" t="s">
        <v>13</v>
      </c>
      <c r="C40" s="223"/>
      <c r="D40" s="223"/>
      <c r="E40" s="223"/>
      <c r="F40" s="223"/>
    </row>
    <row r="41" spans="1:6">
      <c r="A41" s="8"/>
      <c r="B41" s="25"/>
      <c r="C41" s="31"/>
      <c r="D41" s="32"/>
      <c r="E41" s="33"/>
      <c r="F41" s="34"/>
    </row>
    <row r="42" spans="1:6" ht="55.5" customHeight="1">
      <c r="A42" s="13" t="s">
        <v>23</v>
      </c>
      <c r="B42" s="223" t="s">
        <v>14</v>
      </c>
      <c r="C42" s="223"/>
      <c r="D42" s="223"/>
      <c r="E42" s="223"/>
      <c r="F42" s="223"/>
    </row>
    <row r="43" spans="1:6">
      <c r="A43" s="8"/>
      <c r="B43" s="25"/>
      <c r="C43" s="31"/>
      <c r="D43" s="32"/>
      <c r="E43" s="33"/>
      <c r="F43" s="34"/>
    </row>
    <row r="44" spans="1:6" ht="39.75" customHeight="1">
      <c r="A44" s="13" t="s">
        <v>23</v>
      </c>
      <c r="B44" s="223" t="s">
        <v>15</v>
      </c>
      <c r="C44" s="223"/>
      <c r="D44" s="223"/>
      <c r="E44" s="223"/>
      <c r="F44" s="223"/>
    </row>
    <row r="45" spans="1:6">
      <c r="A45" s="8"/>
      <c r="B45" s="25"/>
      <c r="C45" s="31"/>
      <c r="D45" s="32"/>
      <c r="E45" s="33"/>
      <c r="F45" s="34"/>
    </row>
    <row r="46" spans="1:6" ht="68.25" customHeight="1">
      <c r="A46" s="13" t="s">
        <v>23</v>
      </c>
      <c r="B46" s="223" t="s">
        <v>16</v>
      </c>
      <c r="C46" s="223"/>
      <c r="D46" s="223"/>
      <c r="E46" s="223"/>
      <c r="F46" s="223"/>
    </row>
    <row r="47" spans="1:6">
      <c r="A47" s="8"/>
      <c r="B47" s="223"/>
      <c r="C47" s="223"/>
      <c r="D47" s="223"/>
      <c r="E47" s="223"/>
      <c r="F47" s="223"/>
    </row>
    <row r="48" spans="1:6" ht="29.25" customHeight="1">
      <c r="A48" s="13" t="s">
        <v>23</v>
      </c>
      <c r="B48" s="223" t="s">
        <v>17</v>
      </c>
      <c r="C48" s="223"/>
      <c r="D48" s="223"/>
      <c r="E48" s="223"/>
      <c r="F48" s="223"/>
    </row>
    <row r="49" spans="1:6">
      <c r="A49" s="8"/>
      <c r="B49" s="223"/>
      <c r="C49" s="223"/>
      <c r="D49" s="223"/>
      <c r="E49" s="223"/>
      <c r="F49" s="223"/>
    </row>
    <row r="50" spans="1:6" ht="102.75" customHeight="1">
      <c r="A50" s="13" t="s">
        <v>23</v>
      </c>
      <c r="B50" s="223" t="s">
        <v>18</v>
      </c>
      <c r="C50" s="223"/>
      <c r="D50" s="223"/>
      <c r="E50" s="223"/>
      <c r="F50" s="223"/>
    </row>
    <row r="51" spans="1:6">
      <c r="A51" s="8"/>
      <c r="B51" s="25"/>
      <c r="C51" s="31"/>
      <c r="D51" s="32"/>
      <c r="E51" s="33"/>
      <c r="F51" s="34"/>
    </row>
    <row r="52" spans="1:6" ht="28.5" customHeight="1">
      <c r="A52" s="13" t="s">
        <v>23</v>
      </c>
      <c r="B52" s="223" t="s">
        <v>19</v>
      </c>
      <c r="C52" s="223"/>
      <c r="D52" s="223"/>
      <c r="E52" s="223"/>
      <c r="F52" s="223"/>
    </row>
    <row r="53" spans="1:6">
      <c r="A53" s="13"/>
      <c r="B53" s="25"/>
      <c r="C53" s="31"/>
      <c r="D53" s="32"/>
      <c r="E53" s="33"/>
      <c r="F53" s="34"/>
    </row>
    <row r="54" spans="1:6" ht="78.75" customHeight="1">
      <c r="A54" s="13" t="s">
        <v>23</v>
      </c>
      <c r="B54" s="223" t="s">
        <v>20</v>
      </c>
      <c r="C54" s="223"/>
      <c r="D54" s="223"/>
      <c r="E54" s="223"/>
      <c r="F54" s="223"/>
    </row>
    <row r="56" spans="1:6">
      <c r="A56" s="167" t="s">
        <v>43</v>
      </c>
      <c r="B56" s="168"/>
      <c r="C56" s="169"/>
      <c r="D56" s="169"/>
      <c r="E56" s="170"/>
    </row>
    <row r="57" spans="1:6">
      <c r="A57" s="168" t="s">
        <v>44</v>
      </c>
      <c r="B57" s="168"/>
      <c r="C57" s="169"/>
      <c r="D57" s="170"/>
      <c r="E57" s="171"/>
    </row>
    <row r="58" spans="1:6">
      <c r="A58" s="168" t="s">
        <v>45</v>
      </c>
      <c r="B58" s="168"/>
      <c r="C58" s="169"/>
      <c r="D58" s="170"/>
      <c r="E58" s="171"/>
    </row>
    <row r="59" spans="1:6">
      <c r="A59" s="168" t="s">
        <v>46</v>
      </c>
      <c r="B59" s="168"/>
      <c r="C59" s="169"/>
      <c r="D59" s="170"/>
      <c r="E59" s="171"/>
    </row>
    <row r="60" spans="1:6">
      <c r="A60" s="168" t="s">
        <v>47</v>
      </c>
      <c r="B60" s="168"/>
      <c r="C60" s="169"/>
      <c r="D60" s="170"/>
      <c r="E60" s="171"/>
    </row>
    <row r="61" spans="1:6">
      <c r="A61" s="168" t="s">
        <v>48</v>
      </c>
      <c r="B61" s="168"/>
      <c r="C61" s="169"/>
      <c r="D61" s="170"/>
      <c r="E61" s="171"/>
    </row>
    <row r="62" spans="1:6">
      <c r="A62" s="168" t="s">
        <v>49</v>
      </c>
      <c r="B62" s="168"/>
      <c r="C62" s="169"/>
      <c r="D62" s="170"/>
      <c r="E62" s="171"/>
    </row>
  </sheetData>
  <mergeCells count="37">
    <mergeCell ref="B8:F8"/>
    <mergeCell ref="B12:F12"/>
    <mergeCell ref="B52:F52"/>
    <mergeCell ref="B40:F40"/>
    <mergeCell ref="B39:F39"/>
    <mergeCell ref="B38:F38"/>
    <mergeCell ref="B37:F37"/>
    <mergeCell ref="B36:F36"/>
    <mergeCell ref="B30:F30"/>
    <mergeCell ref="B35:F35"/>
    <mergeCell ref="B31:F31"/>
    <mergeCell ref="B32:F32"/>
    <mergeCell ref="B33:F33"/>
    <mergeCell ref="B54:F54"/>
    <mergeCell ref="B42:F42"/>
    <mergeCell ref="B44:F44"/>
    <mergeCell ref="B46:F46"/>
    <mergeCell ref="B47:F47"/>
    <mergeCell ref="B48:F48"/>
    <mergeCell ref="B49:F49"/>
    <mergeCell ref="B50:F50"/>
    <mergeCell ref="B3:F3"/>
    <mergeCell ref="B10:F10"/>
    <mergeCell ref="B28:F28"/>
    <mergeCell ref="B34:F34"/>
    <mergeCell ref="B19:F19"/>
    <mergeCell ref="B21:F21"/>
    <mergeCell ref="B27:F27"/>
    <mergeCell ref="B29:F29"/>
    <mergeCell ref="B23:F23"/>
    <mergeCell ref="B25:F25"/>
    <mergeCell ref="B13:F13"/>
    <mergeCell ref="B26:F26"/>
    <mergeCell ref="B5:F5"/>
    <mergeCell ref="B6:F6"/>
    <mergeCell ref="B15:F15"/>
    <mergeCell ref="B17:F17"/>
  </mergeCells>
  <phoneticPr fontId="7" type="noConversion"/>
  <pageMargins left="0.59" right="0.44" top="1" bottom="0.72" header="0.5" footer="0.5"/>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4"/>
  <sheetViews>
    <sheetView tabSelected="1" view="pageBreakPreview" zoomScale="90" zoomScaleNormal="100" zoomScaleSheetLayoutView="90" workbookViewId="0">
      <selection activeCell="B17" sqref="B17"/>
    </sheetView>
  </sheetViews>
  <sheetFormatPr defaultColWidth="9.140625" defaultRowHeight="12.75"/>
  <cols>
    <col min="1" max="1" width="7" style="37" customWidth="1"/>
    <col min="2" max="2" width="66" style="42" customWidth="1"/>
    <col min="3" max="3" width="7.7109375" style="42" customWidth="1"/>
    <col min="4" max="4" width="7.85546875" style="42" customWidth="1"/>
    <col min="5" max="5" width="13.140625" style="42" customWidth="1"/>
    <col min="6" max="6" width="16.85546875" style="43" customWidth="1"/>
    <col min="7" max="7" width="31.42578125" style="42" customWidth="1"/>
    <col min="8" max="11" width="9.140625" style="42"/>
    <col min="12" max="12" width="78.28515625" style="42" customWidth="1"/>
    <col min="13" max="16384" width="9.140625" style="42"/>
  </cols>
  <sheetData>
    <row r="1" spans="1:7" s="39" customFormat="1"/>
    <row r="2" spans="1:7" s="39" customFormat="1">
      <c r="A2" s="37"/>
      <c r="B2" s="38"/>
      <c r="C2" s="38"/>
      <c r="D2" s="38"/>
      <c r="F2" s="40"/>
    </row>
    <row r="3" spans="1:7" s="39" customFormat="1">
      <c r="A3" s="37"/>
      <c r="B3" s="38"/>
      <c r="C3" s="38"/>
      <c r="D3" s="38"/>
      <c r="F3" s="40" t="s">
        <v>92</v>
      </c>
    </row>
    <row r="4" spans="1:7" s="39" customFormat="1">
      <c r="A4" s="37"/>
      <c r="B4" s="38"/>
      <c r="C4" s="38"/>
      <c r="D4" s="38"/>
      <c r="F4" s="40"/>
    </row>
    <row r="5" spans="1:7" s="39" customFormat="1" ht="39" customHeight="1">
      <c r="A5" s="37"/>
      <c r="B5" s="229" t="s">
        <v>53</v>
      </c>
      <c r="C5" s="230"/>
      <c r="D5" s="230"/>
      <c r="E5" s="230"/>
      <c r="F5" s="230"/>
    </row>
    <row r="6" spans="1:7" s="39" customFormat="1">
      <c r="A6" s="37"/>
      <c r="B6" s="38"/>
      <c r="C6" s="38"/>
      <c r="D6" s="38"/>
      <c r="F6" s="40"/>
    </row>
    <row r="7" spans="1:7" s="39" customFormat="1">
      <c r="A7" s="37"/>
      <c r="B7" s="38"/>
      <c r="C7" s="38"/>
      <c r="D7" s="38"/>
      <c r="F7" s="40"/>
    </row>
    <row r="8" spans="1:7" s="44" customFormat="1">
      <c r="A8" s="37" t="s">
        <v>37</v>
      </c>
      <c r="B8" s="38" t="s">
        <v>38</v>
      </c>
      <c r="C8" s="38" t="s">
        <v>39</v>
      </c>
      <c r="D8" s="38" t="s">
        <v>40</v>
      </c>
      <c r="E8" s="39" t="s">
        <v>41</v>
      </c>
      <c r="F8" s="40" t="s">
        <v>42</v>
      </c>
    </row>
    <row r="9" spans="1:7" s="44" customFormat="1" ht="14.25" customHeight="1">
      <c r="A9" s="183"/>
      <c r="B9" s="184"/>
      <c r="C9" s="41"/>
      <c r="D9" s="38"/>
      <c r="E9" s="42"/>
      <c r="F9" s="43"/>
    </row>
    <row r="10" spans="1:7" customFormat="1" ht="13.5" customHeight="1">
      <c r="A10" s="35"/>
      <c r="B10" s="172" t="s">
        <v>44</v>
      </c>
      <c r="C10" s="168"/>
      <c r="D10" s="169"/>
      <c r="E10" s="170"/>
      <c r="F10" s="171"/>
    </row>
    <row r="11" spans="1:7" customFormat="1" ht="15.75">
      <c r="A11" s="35"/>
      <c r="B11" s="172" t="s">
        <v>45</v>
      </c>
      <c r="C11" s="168"/>
      <c r="D11" s="169"/>
      <c r="E11" s="170"/>
      <c r="F11" s="171"/>
    </row>
    <row r="12" spans="1:7" ht="20.100000000000001" customHeight="1">
      <c r="B12" s="48" t="s">
        <v>0</v>
      </c>
    </row>
    <row r="13" spans="1:7" s="190" customFormat="1" ht="33.6" customHeight="1">
      <c r="A13" s="187" t="s">
        <v>21</v>
      </c>
      <c r="B13" s="188" t="s">
        <v>54</v>
      </c>
      <c r="C13" s="196">
        <v>62</v>
      </c>
      <c r="D13" s="197" t="s">
        <v>55</v>
      </c>
      <c r="E13" s="176"/>
      <c r="F13" s="206">
        <f>E13*C13</f>
        <v>0</v>
      </c>
      <c r="G13" s="189"/>
    </row>
    <row r="14" spans="1:7" s="192" customFormat="1" ht="244.5" customHeight="1">
      <c r="A14" s="191"/>
      <c r="B14" s="195" t="s">
        <v>93</v>
      </c>
      <c r="E14" s="193" t="s">
        <v>50</v>
      </c>
      <c r="F14" s="207"/>
      <c r="G14" s="189"/>
    </row>
    <row r="15" spans="1:7" s="50" customFormat="1" ht="19.5" customHeight="1">
      <c r="A15" s="52"/>
      <c r="B15" s="36"/>
      <c r="F15" s="208"/>
    </row>
    <row r="16" spans="1:7" s="47" customFormat="1" ht="32.25" customHeight="1">
      <c r="A16" s="185" t="s">
        <v>51</v>
      </c>
      <c r="B16" s="173" t="s">
        <v>56</v>
      </c>
      <c r="C16" s="174">
        <v>1</v>
      </c>
      <c r="D16" s="175" t="s">
        <v>36</v>
      </c>
      <c r="E16" s="176"/>
      <c r="F16" s="206">
        <f>E16*C16</f>
        <v>0</v>
      </c>
    </row>
    <row r="17" spans="1:7" s="50" customFormat="1" ht="313.5" customHeight="1">
      <c r="B17" s="36" t="s">
        <v>58</v>
      </c>
      <c r="C17" s="45"/>
      <c r="D17" s="46"/>
      <c r="F17" s="208"/>
      <c r="G17" s="186" t="s">
        <v>0</v>
      </c>
    </row>
    <row r="18" spans="1:7" s="50" customFormat="1" ht="22.5" customHeight="1">
      <c r="A18" s="37"/>
      <c r="B18" s="2"/>
      <c r="C18" s="45"/>
      <c r="D18" s="46"/>
      <c r="F18" s="208"/>
    </row>
    <row r="19" spans="1:7" s="47" customFormat="1" ht="29.45" customHeight="1">
      <c r="A19" s="185" t="s">
        <v>52</v>
      </c>
      <c r="B19" s="173" t="s">
        <v>57</v>
      </c>
      <c r="C19" s="174">
        <v>1</v>
      </c>
      <c r="D19" s="175" t="s">
        <v>36</v>
      </c>
      <c r="E19" s="194"/>
      <c r="F19" s="206">
        <f>E19*C19</f>
        <v>0</v>
      </c>
    </row>
    <row r="20" spans="1:7" s="50" customFormat="1" ht="113.45" customHeight="1">
      <c r="B20" s="36" t="s">
        <v>61</v>
      </c>
      <c r="C20" s="45"/>
      <c r="D20" s="46"/>
      <c r="F20" s="208"/>
      <c r="G20" s="186" t="s">
        <v>0</v>
      </c>
    </row>
    <row r="21" spans="1:7" s="50" customFormat="1" ht="18" customHeight="1">
      <c r="B21" s="36"/>
      <c r="C21" s="45"/>
      <c r="D21" s="38"/>
      <c r="E21" s="51"/>
      <c r="F21" s="208"/>
    </row>
    <row r="22" spans="1:7" s="47" customFormat="1" ht="31.9" customHeight="1">
      <c r="A22" s="185" t="s">
        <v>59</v>
      </c>
      <c r="B22" s="173" t="s">
        <v>60</v>
      </c>
      <c r="C22" s="174">
        <v>1</v>
      </c>
      <c r="D22" s="175" t="s">
        <v>36</v>
      </c>
      <c r="E22" s="194"/>
      <c r="F22" s="206">
        <f>E22*C22</f>
        <v>0</v>
      </c>
    </row>
    <row r="23" spans="1:7" s="50" customFormat="1" ht="276.75" customHeight="1">
      <c r="B23" s="36" t="s">
        <v>62</v>
      </c>
      <c r="C23" s="45"/>
      <c r="D23" s="46"/>
      <c r="F23" s="208"/>
      <c r="G23" s="186" t="s">
        <v>0</v>
      </c>
    </row>
    <row r="24" spans="1:7" s="50" customFormat="1" ht="12" customHeight="1">
      <c r="B24" s="36"/>
      <c r="C24" s="45"/>
      <c r="D24" s="38"/>
      <c r="E24" s="51"/>
      <c r="F24" s="208"/>
    </row>
    <row r="25" spans="1:7" s="47" customFormat="1" ht="31.9" customHeight="1">
      <c r="A25" s="185" t="s">
        <v>63</v>
      </c>
      <c r="B25" s="173" t="s">
        <v>64</v>
      </c>
      <c r="C25" s="174">
        <v>1</v>
      </c>
      <c r="D25" s="175" t="s">
        <v>36</v>
      </c>
      <c r="E25" s="194"/>
      <c r="F25" s="206">
        <f>E25*C25</f>
        <v>0</v>
      </c>
    </row>
    <row r="26" spans="1:7" s="50" customFormat="1" ht="141" customHeight="1">
      <c r="B26" s="36" t="s">
        <v>65</v>
      </c>
      <c r="C26" s="45"/>
      <c r="D26" s="46"/>
      <c r="F26" s="208"/>
      <c r="G26" s="186" t="s">
        <v>0</v>
      </c>
    </row>
    <row r="27" spans="1:7" s="50" customFormat="1" ht="16.149999999999999" customHeight="1">
      <c r="B27" s="36"/>
      <c r="C27" s="45"/>
      <c r="D27" s="38"/>
      <c r="E27" s="51"/>
      <c r="F27" s="208"/>
    </row>
    <row r="28" spans="1:7" s="47" customFormat="1" ht="40.5" customHeight="1">
      <c r="A28" s="185" t="s">
        <v>66</v>
      </c>
      <c r="B28" s="173" t="s">
        <v>64</v>
      </c>
      <c r="C28" s="174">
        <v>1</v>
      </c>
      <c r="D28" s="175" t="s">
        <v>36</v>
      </c>
      <c r="E28" s="194"/>
      <c r="F28" s="206">
        <f>E28*C28</f>
        <v>0</v>
      </c>
    </row>
    <row r="29" spans="1:7" s="50" customFormat="1" ht="138.6" customHeight="1">
      <c r="B29" s="36" t="s">
        <v>65</v>
      </c>
      <c r="C29" s="45"/>
      <c r="D29" s="46"/>
      <c r="F29" s="208"/>
      <c r="G29" s="186" t="s">
        <v>0</v>
      </c>
    </row>
    <row r="30" spans="1:7" s="50" customFormat="1" ht="23.25" customHeight="1">
      <c r="B30" s="36"/>
      <c r="C30" s="45"/>
      <c r="D30" s="38"/>
      <c r="E30" s="51"/>
      <c r="F30" s="208"/>
    </row>
    <row r="31" spans="1:7" s="47" customFormat="1" ht="37.9" customHeight="1">
      <c r="A31" s="185" t="s">
        <v>67</v>
      </c>
      <c r="B31" s="173" t="s">
        <v>68</v>
      </c>
      <c r="C31" s="174">
        <v>1</v>
      </c>
      <c r="D31" s="175" t="s">
        <v>36</v>
      </c>
      <c r="E31" s="194"/>
      <c r="F31" s="206">
        <f>E31*C31</f>
        <v>0</v>
      </c>
    </row>
    <row r="32" spans="1:7" s="50" customFormat="1" ht="126.75" customHeight="1">
      <c r="B32" s="36" t="s">
        <v>69</v>
      </c>
      <c r="C32" s="45"/>
      <c r="D32" s="46"/>
      <c r="F32" s="208"/>
      <c r="G32" s="186" t="s">
        <v>0</v>
      </c>
    </row>
    <row r="33" spans="1:7" s="50" customFormat="1" ht="15.6" customHeight="1">
      <c r="B33" s="36"/>
      <c r="C33" s="45"/>
      <c r="D33" s="38"/>
      <c r="E33" s="51"/>
      <c r="F33" s="208"/>
    </row>
    <row r="34" spans="1:7" s="47" customFormat="1" ht="21.6" customHeight="1">
      <c r="A34" s="185" t="s">
        <v>70</v>
      </c>
      <c r="B34" s="173" t="s">
        <v>71</v>
      </c>
      <c r="C34" s="174">
        <v>1</v>
      </c>
      <c r="D34" s="175" t="s">
        <v>36</v>
      </c>
      <c r="E34" s="194"/>
      <c r="F34" s="206">
        <f>E34*C34</f>
        <v>0</v>
      </c>
    </row>
    <row r="35" spans="1:7" s="50" customFormat="1" ht="70.150000000000006" customHeight="1">
      <c r="B35" s="36" t="s">
        <v>72</v>
      </c>
      <c r="C35" s="45"/>
      <c r="D35" s="46"/>
      <c r="F35" s="208"/>
      <c r="G35" s="186" t="s">
        <v>0</v>
      </c>
    </row>
    <row r="36" spans="1:7" s="50" customFormat="1" ht="11.25" customHeight="1">
      <c r="B36" s="36"/>
      <c r="C36" s="45"/>
      <c r="D36" s="38"/>
      <c r="E36" s="51"/>
      <c r="F36" s="208"/>
    </row>
    <row r="37" spans="1:7" s="47" customFormat="1" ht="22.15" customHeight="1">
      <c r="A37" s="185" t="s">
        <v>74</v>
      </c>
      <c r="B37" s="173" t="s">
        <v>73</v>
      </c>
      <c r="C37" s="174"/>
      <c r="D37" s="175"/>
      <c r="E37" s="194"/>
      <c r="F37" s="209"/>
    </row>
    <row r="38" spans="1:7" s="203" customFormat="1" ht="29.45" customHeight="1">
      <c r="A38" s="198" t="s">
        <v>76</v>
      </c>
      <c r="B38" s="199" t="s">
        <v>75</v>
      </c>
      <c r="C38" s="200">
        <v>3</v>
      </c>
      <c r="D38" s="201" t="s">
        <v>55</v>
      </c>
      <c r="E38" s="202"/>
      <c r="F38" s="210">
        <f t="shared" ref="F38:F42" si="0">E38*C38</f>
        <v>0</v>
      </c>
    </row>
    <row r="39" spans="1:7" s="203" customFormat="1" ht="29.45" customHeight="1">
      <c r="A39" s="198" t="s">
        <v>77</v>
      </c>
      <c r="B39" s="199" t="s">
        <v>78</v>
      </c>
      <c r="C39" s="200">
        <v>3</v>
      </c>
      <c r="D39" s="201" t="s">
        <v>36</v>
      </c>
      <c r="E39" s="202"/>
      <c r="F39" s="210">
        <f t="shared" si="0"/>
        <v>0</v>
      </c>
    </row>
    <row r="40" spans="1:7" s="203" customFormat="1" ht="29.45" customHeight="1">
      <c r="A40" s="198" t="s">
        <v>83</v>
      </c>
      <c r="B40" s="199" t="s">
        <v>84</v>
      </c>
      <c r="C40" s="200">
        <v>3</v>
      </c>
      <c r="D40" s="201" t="s">
        <v>55</v>
      </c>
      <c r="E40" s="202"/>
      <c r="F40" s="210">
        <f t="shared" si="0"/>
        <v>0</v>
      </c>
    </row>
    <row r="41" spans="1:7" s="203" customFormat="1" ht="29.45" customHeight="1">
      <c r="A41" s="198" t="s">
        <v>82</v>
      </c>
      <c r="B41" s="199" t="s">
        <v>79</v>
      </c>
      <c r="C41" s="200">
        <v>2</v>
      </c>
      <c r="D41" s="201" t="s">
        <v>55</v>
      </c>
      <c r="E41" s="202"/>
      <c r="F41" s="210">
        <f t="shared" si="0"/>
        <v>0</v>
      </c>
    </row>
    <row r="42" spans="1:7" s="203" customFormat="1" ht="29.45" customHeight="1">
      <c r="A42" s="198" t="s">
        <v>80</v>
      </c>
      <c r="B42" s="199" t="s">
        <v>81</v>
      </c>
      <c r="C42" s="200">
        <v>1</v>
      </c>
      <c r="D42" s="201" t="s">
        <v>36</v>
      </c>
      <c r="E42" s="202"/>
      <c r="F42" s="210">
        <f t="shared" si="0"/>
        <v>0</v>
      </c>
    </row>
    <row r="43" spans="1:7" s="203" customFormat="1" ht="30.75" customHeight="1">
      <c r="A43" s="198" t="s">
        <v>85</v>
      </c>
      <c r="B43" s="199" t="s">
        <v>86</v>
      </c>
      <c r="C43" s="200">
        <v>3</v>
      </c>
      <c r="D43" s="201" t="s">
        <v>55</v>
      </c>
      <c r="E43" s="202"/>
      <c r="F43" s="210">
        <f t="shared" ref="F43" si="1">E43*C43</f>
        <v>0</v>
      </c>
    </row>
    <row r="44" spans="1:7" s="203" customFormat="1" ht="30.75" customHeight="1">
      <c r="A44" s="198" t="s">
        <v>87</v>
      </c>
      <c r="B44" s="199" t="s">
        <v>88</v>
      </c>
      <c r="C44" s="200">
        <v>3</v>
      </c>
      <c r="D44" s="201" t="s">
        <v>55</v>
      </c>
      <c r="E44" s="202"/>
      <c r="F44" s="210">
        <f t="shared" ref="F44" si="2">E44*C44</f>
        <v>0</v>
      </c>
    </row>
    <row r="45" spans="1:7" s="203" customFormat="1" ht="18.600000000000001" customHeight="1">
      <c r="A45" s="198"/>
      <c r="B45" s="199"/>
      <c r="C45" s="200"/>
      <c r="D45" s="201"/>
      <c r="E45" s="202"/>
      <c r="F45" s="211"/>
    </row>
    <row r="46" spans="1:7" s="182" customFormat="1" ht="24" customHeight="1">
      <c r="A46" s="177"/>
      <c r="B46" s="178" t="s">
        <v>89</v>
      </c>
      <c r="C46" s="179"/>
      <c r="D46" s="180"/>
      <c r="E46" s="181"/>
      <c r="F46" s="212">
        <f>SUM(F13:F45)</f>
        <v>0</v>
      </c>
    </row>
    <row r="47" spans="1:7" s="182" customFormat="1" ht="18.75" customHeight="1">
      <c r="A47" s="213"/>
      <c r="B47" s="204" t="s">
        <v>90</v>
      </c>
      <c r="C47" s="214"/>
      <c r="D47" s="214"/>
      <c r="E47" s="215"/>
      <c r="F47" s="216">
        <f>F46*0.25</f>
        <v>0</v>
      </c>
      <c r="G47" s="217"/>
    </row>
    <row r="48" spans="1:7" s="220" customFormat="1" ht="20.25" customHeight="1">
      <c r="A48" s="218"/>
      <c r="B48" s="205" t="s">
        <v>91</v>
      </c>
      <c r="C48" s="205"/>
      <c r="D48" s="219"/>
      <c r="F48" s="221">
        <f>F46*1.25</f>
        <v>0</v>
      </c>
      <c r="G48" s="222"/>
    </row>
    <row r="49" spans="1:6" s="63" customFormat="1">
      <c r="A49" s="59"/>
      <c r="B49" s="60"/>
      <c r="C49" s="61"/>
      <c r="D49" s="62"/>
      <c r="F49" s="64"/>
    </row>
    <row r="50" spans="1:6" s="69" customFormat="1" ht="15.75">
      <c r="A50" s="65"/>
      <c r="B50" s="66"/>
      <c r="C50" s="67"/>
      <c r="D50" s="68"/>
      <c r="F50" s="70"/>
    </row>
    <row r="51" spans="1:6" s="63" customFormat="1">
      <c r="A51" s="59"/>
      <c r="B51" s="60"/>
      <c r="C51" s="61"/>
      <c r="D51" s="62"/>
      <c r="F51" s="64"/>
    </row>
    <row r="52" spans="1:6" s="63" customFormat="1">
      <c r="A52" s="71"/>
      <c r="B52" s="227"/>
      <c r="C52" s="72"/>
      <c r="E52" s="64"/>
    </row>
    <row r="53" spans="1:6" s="63" customFormat="1">
      <c r="A53" s="73"/>
      <c r="B53" s="228"/>
      <c r="C53" s="72"/>
      <c r="E53" s="64"/>
      <c r="F53" s="64"/>
    </row>
    <row r="54" spans="1:6" s="63" customFormat="1">
      <c r="A54" s="73"/>
      <c r="B54" s="74"/>
      <c r="C54" s="72"/>
      <c r="E54" s="64"/>
      <c r="F54" s="64"/>
    </row>
    <row r="55" spans="1:6" s="63" customFormat="1">
      <c r="A55" s="75"/>
      <c r="B55" s="76"/>
      <c r="C55" s="77"/>
      <c r="D55" s="78"/>
      <c r="E55" s="64"/>
      <c r="F55" s="64"/>
    </row>
    <row r="56" spans="1:6" s="63" customFormat="1">
      <c r="A56" s="75"/>
      <c r="B56" s="76"/>
      <c r="C56" s="77"/>
      <c r="D56" s="78"/>
      <c r="E56" s="64"/>
      <c r="F56" s="64"/>
    </row>
    <row r="57" spans="1:6" s="80" customFormat="1">
      <c r="A57" s="75"/>
      <c r="B57" s="79"/>
      <c r="C57" s="77"/>
      <c r="D57" s="78"/>
      <c r="F57" s="81"/>
    </row>
    <row r="58" spans="1:6" s="80" customFormat="1">
      <c r="A58" s="75"/>
      <c r="B58" s="79"/>
      <c r="C58" s="77"/>
      <c r="D58" s="78"/>
      <c r="E58" s="81"/>
      <c r="F58" s="81"/>
    </row>
    <row r="59" spans="1:6" s="84" customFormat="1">
      <c r="A59" s="82"/>
      <c r="B59" s="83"/>
      <c r="C59" s="61"/>
      <c r="D59" s="62"/>
      <c r="F59" s="85"/>
    </row>
    <row r="60" spans="1:6" s="80" customFormat="1">
      <c r="A60" s="75"/>
      <c r="B60" s="79"/>
      <c r="C60" s="77"/>
      <c r="D60" s="78"/>
      <c r="F60" s="81"/>
    </row>
    <row r="61" spans="1:6" s="80" customFormat="1">
      <c r="A61" s="75"/>
      <c r="B61" s="79"/>
      <c r="C61" s="77"/>
      <c r="D61" s="78"/>
      <c r="E61" s="81"/>
      <c r="F61" s="81"/>
    </row>
    <row r="62" spans="1:6" s="84" customFormat="1">
      <c r="A62" s="82"/>
      <c r="B62" s="76"/>
      <c r="C62" s="61"/>
      <c r="D62" s="62"/>
      <c r="F62" s="85"/>
    </row>
    <row r="63" spans="1:6" s="84" customFormat="1">
      <c r="A63" s="82"/>
      <c r="B63" s="76"/>
      <c r="C63" s="61"/>
      <c r="D63" s="62"/>
      <c r="F63" s="85"/>
    </row>
    <row r="64" spans="1:6" s="84" customFormat="1">
      <c r="A64" s="75"/>
      <c r="B64" s="76"/>
      <c r="C64" s="77"/>
      <c r="D64" s="78"/>
      <c r="E64" s="81"/>
      <c r="F64" s="81"/>
    </row>
    <row r="65" spans="1:6" s="84" customFormat="1">
      <c r="A65" s="82"/>
      <c r="B65" s="76"/>
      <c r="C65" s="61"/>
      <c r="D65" s="62"/>
      <c r="F65" s="85"/>
    </row>
    <row r="66" spans="1:6" s="84" customFormat="1">
      <c r="A66" s="82"/>
      <c r="B66" s="76"/>
      <c r="C66" s="61"/>
      <c r="D66" s="62"/>
      <c r="F66" s="85"/>
    </row>
    <row r="67" spans="1:6" s="84" customFormat="1">
      <c r="A67" s="82"/>
      <c r="B67" s="76"/>
      <c r="C67" s="61"/>
      <c r="D67" s="62"/>
      <c r="F67" s="85"/>
    </row>
    <row r="68" spans="1:6" s="84" customFormat="1">
      <c r="A68" s="82"/>
      <c r="B68" s="76"/>
      <c r="C68" s="61"/>
      <c r="D68" s="62"/>
      <c r="F68" s="85"/>
    </row>
    <row r="69" spans="1:6" s="84" customFormat="1">
      <c r="A69" s="82"/>
      <c r="B69" s="76"/>
      <c r="C69" s="61"/>
      <c r="D69" s="62"/>
      <c r="F69" s="85"/>
    </row>
    <row r="70" spans="1:6" s="84" customFormat="1">
      <c r="A70" s="82"/>
      <c r="B70" s="76"/>
      <c r="C70" s="61"/>
      <c r="D70" s="62"/>
      <c r="F70" s="85"/>
    </row>
    <row r="71" spans="1:6" s="84" customFormat="1">
      <c r="A71" s="82"/>
      <c r="B71" s="76"/>
      <c r="C71" s="61"/>
      <c r="D71" s="62"/>
      <c r="F71" s="85"/>
    </row>
    <row r="72" spans="1:6" s="84" customFormat="1">
      <c r="A72" s="75"/>
      <c r="B72" s="76"/>
      <c r="C72" s="77"/>
      <c r="D72" s="78"/>
      <c r="E72" s="81"/>
      <c r="F72" s="81"/>
    </row>
    <row r="73" spans="1:6" s="84" customFormat="1">
      <c r="A73" s="82"/>
      <c r="B73" s="76"/>
      <c r="C73" s="61"/>
      <c r="D73" s="62"/>
      <c r="F73" s="85"/>
    </row>
    <row r="74" spans="1:6" s="84" customFormat="1">
      <c r="A74" s="82"/>
      <c r="B74" s="76"/>
      <c r="C74" s="61"/>
      <c r="D74" s="62"/>
      <c r="F74" s="85"/>
    </row>
    <row r="75" spans="1:6" s="63" customFormat="1">
      <c r="A75" s="75"/>
      <c r="C75" s="77"/>
      <c r="D75" s="78"/>
      <c r="F75" s="64"/>
    </row>
    <row r="76" spans="1:6" s="63" customFormat="1">
      <c r="A76" s="75"/>
      <c r="B76" s="79"/>
      <c r="C76" s="77"/>
      <c r="D76" s="78"/>
      <c r="E76" s="64"/>
      <c r="F76" s="64"/>
    </row>
    <row r="77" spans="1:6" s="63" customFormat="1">
      <c r="A77" s="75"/>
      <c r="B77" s="79"/>
      <c r="C77" s="72"/>
      <c r="F77" s="64"/>
    </row>
    <row r="78" spans="1:6" s="91" customFormat="1">
      <c r="A78" s="86"/>
      <c r="B78" s="87"/>
      <c r="C78" s="88"/>
      <c r="D78" s="89"/>
      <c r="E78" s="90"/>
      <c r="F78" s="90"/>
    </row>
    <row r="79" spans="1:6" s="63" customFormat="1">
      <c r="A79" s="75"/>
      <c r="B79" s="76"/>
      <c r="C79" s="77"/>
      <c r="D79" s="78"/>
      <c r="E79" s="64"/>
      <c r="F79" s="64"/>
    </row>
    <row r="80" spans="1:6" s="63" customFormat="1">
      <c r="A80" s="75"/>
      <c r="B80" s="76"/>
      <c r="C80" s="77"/>
      <c r="D80" s="78"/>
      <c r="F80" s="64"/>
    </row>
    <row r="81" spans="1:6" s="63" customFormat="1">
      <c r="A81" s="75"/>
      <c r="B81" s="76"/>
      <c r="C81" s="77"/>
      <c r="D81" s="78"/>
      <c r="F81" s="64"/>
    </row>
    <row r="82" spans="1:6" s="63" customFormat="1">
      <c r="A82" s="75"/>
      <c r="B82" s="76"/>
      <c r="C82" s="77"/>
      <c r="D82" s="78"/>
      <c r="F82" s="64"/>
    </row>
    <row r="83" spans="1:6" s="63" customFormat="1">
      <c r="A83" s="75"/>
      <c r="B83" s="76"/>
      <c r="C83" s="77"/>
      <c r="D83" s="78"/>
      <c r="F83" s="64"/>
    </row>
    <row r="84" spans="1:6" s="63" customFormat="1">
      <c r="A84" s="75"/>
      <c r="C84" s="77"/>
      <c r="D84" s="78"/>
      <c r="F84" s="64"/>
    </row>
    <row r="85" spans="1:6" s="63" customFormat="1">
      <c r="A85" s="75"/>
      <c r="B85" s="79"/>
      <c r="C85" s="77"/>
      <c r="D85" s="78"/>
      <c r="E85" s="64"/>
      <c r="F85" s="64"/>
    </row>
    <row r="86" spans="1:6" s="63" customFormat="1">
      <c r="A86" s="75"/>
      <c r="B86" s="76"/>
      <c r="C86" s="77"/>
      <c r="D86" s="78"/>
      <c r="F86" s="64"/>
    </row>
    <row r="87" spans="1:6" s="63" customFormat="1">
      <c r="A87" s="75"/>
      <c r="B87" s="76"/>
      <c r="C87" s="72"/>
      <c r="F87" s="64"/>
    </row>
    <row r="88" spans="1:6" s="63" customFormat="1">
      <c r="A88" s="75"/>
      <c r="B88" s="76"/>
      <c r="C88" s="72"/>
      <c r="F88" s="64"/>
    </row>
    <row r="89" spans="1:6" s="63" customFormat="1">
      <c r="A89" s="75"/>
      <c r="B89" s="76"/>
      <c r="C89" s="72"/>
      <c r="F89" s="64"/>
    </row>
    <row r="90" spans="1:6" s="63" customFormat="1">
      <c r="A90" s="75"/>
      <c r="B90" s="76"/>
      <c r="C90" s="72"/>
      <c r="F90" s="64"/>
    </row>
    <row r="91" spans="1:6" s="63" customFormat="1">
      <c r="A91" s="75"/>
      <c r="B91" s="76"/>
      <c r="C91" s="72"/>
      <c r="F91" s="64"/>
    </row>
    <row r="92" spans="1:6" s="63" customFormat="1">
      <c r="A92" s="75"/>
      <c r="B92" s="76"/>
      <c r="C92" s="72"/>
      <c r="F92" s="64"/>
    </row>
    <row r="93" spans="1:6" s="63" customFormat="1">
      <c r="A93" s="75"/>
      <c r="B93" s="76"/>
      <c r="C93" s="72"/>
      <c r="F93" s="64"/>
    </row>
    <row r="94" spans="1:6" s="63" customFormat="1">
      <c r="A94" s="75"/>
      <c r="B94" s="76"/>
      <c r="C94" s="72"/>
      <c r="F94" s="64"/>
    </row>
    <row r="95" spans="1:6" s="63" customFormat="1">
      <c r="A95" s="75"/>
      <c r="C95" s="77"/>
      <c r="D95" s="78"/>
      <c r="F95" s="64"/>
    </row>
    <row r="96" spans="1:6" s="63" customFormat="1">
      <c r="A96" s="75"/>
      <c r="B96" s="79"/>
      <c r="C96" s="77"/>
      <c r="D96" s="78"/>
      <c r="E96" s="64"/>
      <c r="F96" s="64"/>
    </row>
    <row r="97" spans="1:6" s="63" customFormat="1">
      <c r="A97" s="75"/>
      <c r="B97" s="79"/>
      <c r="C97" s="72"/>
      <c r="F97" s="64"/>
    </row>
    <row r="98" spans="1:6" s="63" customFormat="1">
      <c r="A98" s="75"/>
      <c r="B98" s="79"/>
      <c r="C98" s="72"/>
      <c r="F98" s="64"/>
    </row>
    <row r="99" spans="1:6" s="63" customFormat="1">
      <c r="A99" s="75"/>
      <c r="B99" s="79"/>
      <c r="C99" s="72"/>
      <c r="F99" s="64"/>
    </row>
    <row r="100" spans="1:6" s="63" customFormat="1">
      <c r="A100" s="75"/>
      <c r="B100" s="79"/>
      <c r="C100" s="72"/>
      <c r="F100" s="64"/>
    </row>
    <row r="101" spans="1:6" s="63" customFormat="1">
      <c r="A101" s="75"/>
      <c r="B101" s="79"/>
      <c r="C101" s="72"/>
      <c r="F101" s="64"/>
    </row>
    <row r="102" spans="1:6" s="63" customFormat="1">
      <c r="A102" s="75"/>
      <c r="B102" s="79"/>
      <c r="C102" s="72"/>
      <c r="F102" s="64"/>
    </row>
    <row r="103" spans="1:6" s="63" customFormat="1">
      <c r="A103" s="75"/>
      <c r="B103" s="79"/>
      <c r="C103" s="72"/>
      <c r="F103" s="64"/>
    </row>
    <row r="104" spans="1:6" s="63" customFormat="1">
      <c r="A104" s="75"/>
      <c r="B104" s="79"/>
      <c r="C104" s="72"/>
      <c r="F104" s="64"/>
    </row>
    <row r="105" spans="1:6" s="63" customFormat="1">
      <c r="A105" s="75"/>
      <c r="B105" s="79"/>
      <c r="C105" s="72"/>
      <c r="F105" s="64"/>
    </row>
    <row r="106" spans="1:6" s="63" customFormat="1">
      <c r="A106" s="75"/>
      <c r="B106" s="79"/>
      <c r="C106" s="72"/>
      <c r="F106" s="64"/>
    </row>
    <row r="107" spans="1:6" s="63" customFormat="1">
      <c r="A107" s="75"/>
      <c r="C107" s="72"/>
      <c r="F107" s="64"/>
    </row>
    <row r="108" spans="1:6" s="63" customFormat="1" ht="14.25">
      <c r="A108" s="92"/>
      <c r="C108" s="93"/>
      <c r="D108" s="94"/>
    </row>
    <row r="109" spans="1:6" s="63" customFormat="1">
      <c r="A109" s="75"/>
      <c r="B109" s="79"/>
      <c r="C109" s="77"/>
      <c r="D109" s="78"/>
      <c r="E109" s="64"/>
      <c r="F109" s="64"/>
    </row>
    <row r="110" spans="1:6" s="63" customFormat="1">
      <c r="A110" s="75"/>
      <c r="B110" s="79"/>
      <c r="C110" s="72"/>
      <c r="F110" s="64"/>
    </row>
    <row r="111" spans="1:6" s="63" customFormat="1">
      <c r="A111" s="75"/>
      <c r="B111" s="79"/>
      <c r="C111" s="72"/>
      <c r="F111" s="64"/>
    </row>
    <row r="112" spans="1:6" s="63" customFormat="1">
      <c r="A112" s="75"/>
      <c r="B112" s="79"/>
      <c r="C112" s="72"/>
      <c r="F112" s="64"/>
    </row>
    <row r="113" spans="1:6" s="63" customFormat="1">
      <c r="A113" s="75"/>
      <c r="B113" s="79"/>
      <c r="C113" s="72"/>
      <c r="F113" s="64"/>
    </row>
    <row r="114" spans="1:6" s="63" customFormat="1">
      <c r="A114" s="75"/>
      <c r="B114" s="79"/>
      <c r="C114" s="77"/>
      <c r="D114" s="78"/>
      <c r="E114" s="64"/>
      <c r="F114" s="64"/>
    </row>
    <row r="115" spans="1:6" s="63" customFormat="1">
      <c r="A115" s="75"/>
      <c r="B115" s="79"/>
      <c r="C115" s="77"/>
      <c r="D115" s="78"/>
      <c r="F115" s="64"/>
    </row>
    <row r="116" spans="1:6" s="63" customFormat="1" ht="14.25">
      <c r="A116" s="92"/>
      <c r="B116" s="95"/>
      <c r="C116" s="93"/>
      <c r="D116" s="94"/>
    </row>
    <row r="117" spans="1:6" s="63" customFormat="1">
      <c r="A117" s="75"/>
      <c r="B117" s="76"/>
      <c r="C117" s="77"/>
      <c r="D117" s="78"/>
      <c r="E117" s="64"/>
      <c r="F117" s="64"/>
    </row>
    <row r="118" spans="1:6" s="63" customFormat="1">
      <c r="A118" s="75"/>
      <c r="B118" s="76"/>
      <c r="C118" s="72"/>
      <c r="F118" s="64"/>
    </row>
    <row r="119" spans="1:6" s="63" customFormat="1">
      <c r="A119" s="75"/>
      <c r="C119" s="72"/>
      <c r="F119" s="64"/>
    </row>
    <row r="120" spans="1:6" s="63" customFormat="1">
      <c r="A120" s="75"/>
      <c r="B120" s="76"/>
      <c r="C120" s="77"/>
      <c r="D120" s="78"/>
      <c r="E120" s="64"/>
      <c r="F120" s="64"/>
    </row>
    <row r="121" spans="1:6" s="63" customFormat="1">
      <c r="A121" s="75"/>
      <c r="B121" s="76"/>
      <c r="C121" s="77"/>
      <c r="D121" s="78"/>
      <c r="F121" s="64"/>
    </row>
    <row r="122" spans="1:6" s="63" customFormat="1">
      <c r="A122" s="75"/>
      <c r="B122" s="76"/>
      <c r="C122" s="77"/>
      <c r="D122" s="78"/>
      <c r="F122" s="64"/>
    </row>
    <row r="123" spans="1:6" s="63" customFormat="1">
      <c r="A123" s="75"/>
      <c r="B123" s="76"/>
      <c r="C123" s="77"/>
      <c r="D123" s="78"/>
      <c r="F123" s="64"/>
    </row>
    <row r="124" spans="1:6" s="63" customFormat="1">
      <c r="A124" s="75"/>
      <c r="B124" s="76"/>
      <c r="C124" s="77"/>
      <c r="D124" s="78"/>
      <c r="F124" s="64"/>
    </row>
    <row r="125" spans="1:6" s="63" customFormat="1">
      <c r="A125" s="75"/>
      <c r="B125" s="76"/>
      <c r="C125" s="77"/>
      <c r="D125" s="78"/>
      <c r="F125" s="64"/>
    </row>
    <row r="126" spans="1:6" s="63" customFormat="1">
      <c r="A126" s="75"/>
      <c r="C126" s="72"/>
      <c r="F126" s="64"/>
    </row>
    <row r="127" spans="1:6" s="63" customFormat="1">
      <c r="A127" s="75"/>
      <c r="B127" s="76"/>
      <c r="C127" s="77"/>
      <c r="D127" s="78"/>
      <c r="E127" s="64"/>
      <c r="F127" s="64"/>
    </row>
    <row r="128" spans="1:6" s="63" customFormat="1">
      <c r="A128" s="75"/>
      <c r="B128" s="76"/>
      <c r="C128" s="77"/>
      <c r="D128" s="78"/>
      <c r="F128" s="64"/>
    </row>
    <row r="129" spans="1:6" s="63" customFormat="1">
      <c r="A129" s="75"/>
      <c r="B129" s="76"/>
      <c r="C129" s="77"/>
      <c r="D129" s="78"/>
      <c r="F129" s="64"/>
    </row>
    <row r="130" spans="1:6" s="80" customFormat="1">
      <c r="A130" s="75"/>
      <c r="C130" s="72"/>
      <c r="F130" s="81"/>
    </row>
    <row r="131" spans="1:6" s="80" customFormat="1">
      <c r="A131" s="75"/>
      <c r="B131" s="76"/>
      <c r="C131" s="77"/>
      <c r="D131" s="78"/>
      <c r="E131" s="81"/>
      <c r="F131" s="81"/>
    </row>
    <row r="132" spans="1:6" s="80" customFormat="1">
      <c r="A132" s="75"/>
      <c r="B132" s="79"/>
      <c r="C132" s="72"/>
      <c r="F132" s="81"/>
    </row>
    <row r="133" spans="1:6" s="80" customFormat="1">
      <c r="A133" s="75"/>
      <c r="B133" s="79"/>
      <c r="C133" s="72"/>
      <c r="F133" s="81"/>
    </row>
    <row r="134" spans="1:6" s="80" customFormat="1">
      <c r="A134" s="75"/>
      <c r="B134" s="79"/>
      <c r="C134" s="72"/>
      <c r="F134" s="81"/>
    </row>
    <row r="135" spans="1:6" s="80" customFormat="1">
      <c r="A135" s="75"/>
      <c r="B135" s="79"/>
      <c r="C135" s="72"/>
      <c r="F135" s="81"/>
    </row>
    <row r="136" spans="1:6" s="80" customFormat="1">
      <c r="A136" s="75"/>
      <c r="B136" s="79"/>
      <c r="C136" s="72"/>
      <c r="F136" s="81"/>
    </row>
    <row r="137" spans="1:6" s="80" customFormat="1">
      <c r="A137" s="75"/>
      <c r="B137" s="79"/>
      <c r="C137" s="72"/>
      <c r="F137" s="81"/>
    </row>
    <row r="138" spans="1:6" s="80" customFormat="1">
      <c r="A138" s="75"/>
      <c r="B138" s="79"/>
      <c r="C138" s="72"/>
      <c r="F138" s="81"/>
    </row>
    <row r="139" spans="1:6" s="80" customFormat="1">
      <c r="A139" s="75"/>
      <c r="C139" s="72"/>
      <c r="F139" s="81"/>
    </row>
    <row r="140" spans="1:6" s="80" customFormat="1">
      <c r="A140" s="75"/>
      <c r="B140" s="76"/>
      <c r="C140" s="77"/>
      <c r="D140" s="78"/>
      <c r="E140" s="81"/>
      <c r="F140" s="81"/>
    </row>
    <row r="141" spans="1:6" s="80" customFormat="1">
      <c r="A141" s="75"/>
      <c r="B141" s="76"/>
      <c r="C141" s="77"/>
      <c r="D141" s="78"/>
      <c r="F141" s="81"/>
    </row>
    <row r="142" spans="1:6" s="63" customFormat="1">
      <c r="A142" s="75"/>
      <c r="C142" s="72"/>
      <c r="F142" s="64"/>
    </row>
    <row r="143" spans="1:6" s="80" customFormat="1">
      <c r="A143" s="75"/>
      <c r="B143" s="76"/>
      <c r="C143" s="77"/>
      <c r="D143" s="78"/>
      <c r="E143" s="81"/>
      <c r="F143" s="81"/>
    </row>
    <row r="144" spans="1:6" s="80" customFormat="1">
      <c r="A144" s="75"/>
      <c r="B144" s="79"/>
      <c r="C144" s="72"/>
      <c r="F144" s="81"/>
    </row>
    <row r="145" spans="1:6" s="80" customFormat="1">
      <c r="A145" s="75"/>
      <c r="B145" s="79"/>
      <c r="C145" s="72"/>
      <c r="F145" s="81"/>
    </row>
    <row r="146" spans="1:6" s="80" customFormat="1">
      <c r="A146" s="75"/>
      <c r="B146" s="79"/>
      <c r="C146" s="72"/>
      <c r="F146" s="81"/>
    </row>
    <row r="147" spans="1:6" s="80" customFormat="1">
      <c r="A147" s="75"/>
      <c r="B147" s="79"/>
      <c r="C147" s="72"/>
      <c r="F147" s="81"/>
    </row>
    <row r="148" spans="1:6" s="80" customFormat="1">
      <c r="A148" s="75"/>
      <c r="B148" s="79"/>
      <c r="C148" s="72"/>
      <c r="F148" s="81"/>
    </row>
    <row r="149" spans="1:6" s="80" customFormat="1">
      <c r="A149" s="75"/>
      <c r="B149" s="79"/>
      <c r="C149" s="72"/>
      <c r="F149" s="81"/>
    </row>
    <row r="150" spans="1:6" s="63" customFormat="1">
      <c r="A150" s="75"/>
      <c r="B150" s="76"/>
      <c r="C150" s="77"/>
      <c r="D150" s="78"/>
      <c r="F150" s="64"/>
    </row>
    <row r="151" spans="1:6" s="63" customFormat="1">
      <c r="A151" s="75"/>
      <c r="B151" s="76"/>
      <c r="C151" s="77"/>
      <c r="D151" s="78"/>
      <c r="E151" s="64"/>
      <c r="F151" s="64"/>
    </row>
    <row r="152" spans="1:6" s="63" customFormat="1">
      <c r="A152" s="75"/>
      <c r="B152" s="76"/>
      <c r="C152" s="77"/>
      <c r="D152" s="78"/>
      <c r="F152" s="64"/>
    </row>
    <row r="153" spans="1:6" s="63" customFormat="1">
      <c r="A153" s="75"/>
      <c r="C153" s="72"/>
      <c r="F153" s="64"/>
    </row>
    <row r="154" spans="1:6" s="63" customFormat="1">
      <c r="A154" s="75"/>
      <c r="B154" s="76"/>
      <c r="C154" s="77"/>
      <c r="D154" s="78"/>
      <c r="E154" s="64"/>
      <c r="F154" s="64"/>
    </row>
    <row r="155" spans="1:6" s="63" customFormat="1">
      <c r="A155" s="75"/>
      <c r="B155" s="76"/>
      <c r="C155" s="77"/>
      <c r="D155" s="78"/>
      <c r="F155" s="64"/>
    </row>
    <row r="156" spans="1:6" s="63" customFormat="1">
      <c r="A156" s="75"/>
      <c r="B156" s="76"/>
      <c r="C156" s="77"/>
      <c r="D156" s="78"/>
      <c r="F156" s="64"/>
    </row>
    <row r="157" spans="1:6" s="63" customFormat="1" ht="14.25">
      <c r="A157" s="92"/>
      <c r="C157" s="93"/>
      <c r="D157" s="94"/>
    </row>
    <row r="158" spans="1:6" s="80" customFormat="1">
      <c r="A158" s="75"/>
      <c r="B158" s="76"/>
      <c r="C158" s="77"/>
      <c r="D158" s="78"/>
      <c r="E158" s="81"/>
      <c r="F158" s="81"/>
    </row>
    <row r="159" spans="1:6" s="80" customFormat="1">
      <c r="A159" s="75"/>
      <c r="B159" s="76"/>
      <c r="C159" s="77"/>
      <c r="D159" s="78"/>
      <c r="F159" s="81"/>
    </row>
    <row r="160" spans="1:6" s="63" customFormat="1">
      <c r="A160" s="75"/>
      <c r="C160" s="77"/>
      <c r="D160" s="78"/>
      <c r="F160" s="64"/>
    </row>
    <row r="161" spans="1:6" s="80" customFormat="1">
      <c r="A161" s="75"/>
      <c r="B161" s="76"/>
      <c r="C161" s="77"/>
      <c r="D161" s="78"/>
      <c r="E161" s="81"/>
      <c r="F161" s="81"/>
    </row>
    <row r="162" spans="1:6" s="63" customFormat="1">
      <c r="A162" s="75"/>
      <c r="B162" s="79"/>
      <c r="C162" s="72"/>
      <c r="F162" s="64"/>
    </row>
    <row r="163" spans="1:6" s="63" customFormat="1">
      <c r="A163" s="75"/>
      <c r="B163" s="79"/>
      <c r="C163" s="72"/>
      <c r="F163" s="64"/>
    </row>
    <row r="164" spans="1:6" s="63" customFormat="1">
      <c r="A164" s="75"/>
      <c r="C164" s="77"/>
      <c r="D164" s="78"/>
      <c r="F164" s="64"/>
    </row>
    <row r="165" spans="1:6" s="80" customFormat="1">
      <c r="A165" s="75"/>
      <c r="B165" s="76"/>
      <c r="C165" s="77"/>
      <c r="D165" s="78"/>
      <c r="E165" s="81"/>
      <c r="F165" s="81"/>
    </row>
    <row r="166" spans="1:6" s="63" customFormat="1">
      <c r="A166" s="75"/>
      <c r="B166" s="79"/>
      <c r="C166" s="72"/>
      <c r="F166" s="64"/>
    </row>
    <row r="167" spans="1:6" s="63" customFormat="1">
      <c r="A167" s="75"/>
      <c r="B167" s="79"/>
      <c r="C167" s="72"/>
      <c r="F167" s="64"/>
    </row>
    <row r="168" spans="1:6" s="63" customFormat="1">
      <c r="A168" s="75"/>
      <c r="C168" s="72"/>
      <c r="F168" s="64"/>
    </row>
    <row r="169" spans="1:6" s="63" customFormat="1">
      <c r="A169" s="75"/>
      <c r="B169" s="76"/>
      <c r="C169" s="77"/>
      <c r="D169" s="78"/>
      <c r="E169" s="64"/>
      <c r="F169" s="64"/>
    </row>
    <row r="170" spans="1:6" s="63" customFormat="1">
      <c r="A170" s="59"/>
      <c r="B170" s="76"/>
      <c r="C170" s="77"/>
      <c r="D170" s="78"/>
      <c r="F170" s="64"/>
    </row>
    <row r="171" spans="1:6" s="63" customFormat="1" ht="13.5" thickBot="1">
      <c r="A171" s="96"/>
      <c r="B171" s="97"/>
      <c r="C171" s="98"/>
      <c r="D171" s="99"/>
      <c r="E171" s="100"/>
      <c r="F171" s="101"/>
    </row>
    <row r="172" spans="1:6" s="69" customFormat="1" ht="13.5" thickTop="1">
      <c r="A172" s="102"/>
      <c r="B172" s="103"/>
      <c r="C172" s="104"/>
      <c r="D172" s="105"/>
      <c r="E172" s="106"/>
      <c r="F172" s="107"/>
    </row>
    <row r="173" spans="1:6" s="63" customFormat="1">
      <c r="A173" s="108"/>
      <c r="B173" s="109"/>
      <c r="C173" s="110"/>
      <c r="D173" s="111"/>
      <c r="E173" s="112"/>
      <c r="F173" s="113"/>
    </row>
    <row r="174" spans="1:6" s="63" customFormat="1">
      <c r="A174" s="59"/>
      <c r="B174" s="60"/>
      <c r="C174" s="61"/>
      <c r="D174" s="62"/>
      <c r="F174" s="64"/>
    </row>
    <row r="175" spans="1:6" s="69" customFormat="1" ht="15.75">
      <c r="A175" s="114"/>
      <c r="B175" s="66"/>
      <c r="C175" s="67"/>
      <c r="D175" s="68"/>
      <c r="F175" s="70"/>
    </row>
    <row r="176" spans="1:6" s="63" customFormat="1">
      <c r="A176" s="59"/>
      <c r="B176" s="60"/>
      <c r="C176" s="61"/>
      <c r="D176" s="62"/>
      <c r="F176" s="64"/>
    </row>
    <row r="177" spans="1:6" s="63" customFormat="1">
      <c r="A177" s="71"/>
      <c r="B177" s="227"/>
      <c r="C177" s="72"/>
      <c r="E177" s="64"/>
    </row>
    <row r="178" spans="1:6" s="63" customFormat="1">
      <c r="A178" s="59"/>
      <c r="B178" s="228"/>
      <c r="C178" s="61"/>
      <c r="D178" s="62"/>
      <c r="F178" s="64"/>
    </row>
    <row r="179" spans="1:6" s="117" customFormat="1">
      <c r="A179" s="115"/>
      <c r="B179" s="116"/>
      <c r="C179" s="77"/>
      <c r="D179" s="78"/>
      <c r="E179" s="63"/>
      <c r="F179" s="64"/>
    </row>
    <row r="180" spans="1:6" s="117" customFormat="1">
      <c r="A180" s="118"/>
      <c r="B180" s="79"/>
      <c r="C180" s="78"/>
      <c r="D180" s="78"/>
      <c r="E180" s="64"/>
      <c r="F180" s="64"/>
    </row>
    <row r="181" spans="1:6" s="117" customFormat="1">
      <c r="A181" s="119"/>
      <c r="B181" s="79"/>
      <c r="C181" s="63"/>
      <c r="D181" s="63"/>
      <c r="E181" s="63"/>
      <c r="F181" s="64"/>
    </row>
    <row r="182" spans="1:6" s="117" customFormat="1">
      <c r="A182" s="119"/>
      <c r="B182" s="79"/>
      <c r="C182" s="63"/>
      <c r="D182" s="63"/>
      <c r="E182" s="63"/>
      <c r="F182" s="64"/>
    </row>
    <row r="183" spans="1:6" s="117" customFormat="1">
      <c r="A183" s="119"/>
      <c r="B183" s="79"/>
      <c r="C183" s="63"/>
      <c r="D183" s="63"/>
      <c r="E183" s="63"/>
      <c r="F183" s="64"/>
    </row>
    <row r="184" spans="1:6" s="117" customFormat="1">
      <c r="A184" s="119"/>
      <c r="B184" s="79"/>
      <c r="C184" s="63"/>
      <c r="D184" s="63"/>
      <c r="E184" s="63"/>
      <c r="F184" s="64"/>
    </row>
    <row r="185" spans="1:6" s="117" customFormat="1">
      <c r="A185" s="119"/>
      <c r="B185" s="79"/>
      <c r="C185" s="63"/>
      <c r="D185" s="63"/>
      <c r="E185" s="63"/>
      <c r="F185" s="64"/>
    </row>
    <row r="186" spans="1:6" s="117" customFormat="1">
      <c r="A186" s="119"/>
      <c r="B186" s="79"/>
      <c r="C186" s="63"/>
      <c r="D186" s="63"/>
      <c r="E186" s="63"/>
      <c r="F186" s="64"/>
    </row>
    <row r="187" spans="1:6" s="117" customFormat="1">
      <c r="A187" s="119"/>
      <c r="B187" s="79"/>
      <c r="C187" s="63"/>
      <c r="D187" s="63"/>
      <c r="E187" s="63"/>
      <c r="F187" s="64"/>
    </row>
    <row r="188" spans="1:6" s="117" customFormat="1">
      <c r="A188" s="119"/>
      <c r="B188" s="79"/>
      <c r="C188" s="63"/>
      <c r="D188" s="63"/>
      <c r="E188" s="63"/>
      <c r="F188" s="64"/>
    </row>
    <row r="189" spans="1:6" s="117" customFormat="1">
      <c r="A189" s="119"/>
      <c r="B189" s="79"/>
      <c r="C189" s="63"/>
      <c r="D189" s="63"/>
      <c r="E189" s="63"/>
      <c r="F189" s="64"/>
    </row>
    <row r="190" spans="1:6" s="117" customFormat="1">
      <c r="A190" s="119"/>
      <c r="B190" s="79"/>
      <c r="C190" s="63"/>
      <c r="D190" s="63"/>
      <c r="E190" s="63"/>
      <c r="F190" s="64"/>
    </row>
    <row r="191" spans="1:6" s="117" customFormat="1">
      <c r="A191" s="119"/>
      <c r="B191" s="79"/>
      <c r="C191" s="63"/>
      <c r="D191" s="63"/>
      <c r="E191" s="63"/>
      <c r="F191" s="64"/>
    </row>
    <row r="192" spans="1:6" s="117" customFormat="1">
      <c r="A192" s="119"/>
      <c r="B192" s="79"/>
      <c r="C192" s="63"/>
      <c r="D192" s="63"/>
      <c r="E192" s="63"/>
      <c r="F192" s="64"/>
    </row>
    <row r="193" spans="1:6" s="117" customFormat="1">
      <c r="A193" s="119"/>
      <c r="B193" s="79"/>
      <c r="C193" s="63"/>
      <c r="D193" s="63"/>
      <c r="E193" s="63"/>
      <c r="F193" s="64"/>
    </row>
    <row r="194" spans="1:6" s="63" customFormat="1">
      <c r="A194" s="118"/>
      <c r="B194" s="79"/>
      <c r="C194" s="77"/>
      <c r="D194" s="78"/>
      <c r="F194" s="64"/>
    </row>
    <row r="195" spans="1:6" s="63" customFormat="1">
      <c r="A195" s="118"/>
      <c r="B195" s="79"/>
      <c r="C195" s="77"/>
      <c r="D195" s="78"/>
      <c r="E195" s="64"/>
      <c r="F195" s="64"/>
    </row>
    <row r="196" spans="1:6" s="63" customFormat="1">
      <c r="A196" s="118"/>
      <c r="B196" s="79"/>
      <c r="C196" s="72"/>
      <c r="F196" s="64"/>
    </row>
    <row r="197" spans="1:6" s="63" customFormat="1">
      <c r="A197" s="118"/>
      <c r="B197" s="116"/>
      <c r="C197" s="77"/>
      <c r="D197" s="78"/>
      <c r="F197" s="64"/>
    </row>
    <row r="198" spans="1:6">
      <c r="A198" s="118"/>
      <c r="B198" s="79"/>
      <c r="C198" s="78"/>
      <c r="D198" s="78"/>
      <c r="E198" s="64"/>
      <c r="F198" s="64"/>
    </row>
    <row r="199" spans="1:6">
      <c r="A199" s="118"/>
      <c r="B199" s="79"/>
      <c r="C199" s="63"/>
      <c r="D199" s="63"/>
      <c r="E199" s="63"/>
      <c r="F199" s="64"/>
    </row>
    <row r="200" spans="1:6">
      <c r="A200" s="118"/>
      <c r="B200" s="79"/>
      <c r="C200" s="63"/>
      <c r="D200" s="63"/>
      <c r="E200" s="63"/>
      <c r="F200" s="64"/>
    </row>
    <row r="201" spans="1:6">
      <c r="A201" s="118"/>
      <c r="B201" s="79"/>
      <c r="C201" s="63"/>
      <c r="D201" s="63"/>
      <c r="E201" s="63"/>
      <c r="F201" s="64"/>
    </row>
    <row r="202" spans="1:6" s="44" customFormat="1">
      <c r="A202" s="119"/>
      <c r="B202" s="79"/>
      <c r="C202" s="63"/>
      <c r="D202" s="63"/>
      <c r="E202" s="63"/>
      <c r="F202" s="64"/>
    </row>
    <row r="203" spans="1:6" s="44" customFormat="1">
      <c r="A203" s="119"/>
      <c r="B203" s="79"/>
      <c r="C203" s="63"/>
      <c r="D203" s="63"/>
      <c r="E203" s="63"/>
      <c r="F203" s="64"/>
    </row>
    <row r="204" spans="1:6">
      <c r="A204" s="118"/>
      <c r="B204" s="79"/>
      <c r="C204" s="63"/>
      <c r="D204" s="63"/>
      <c r="E204" s="63"/>
      <c r="F204" s="64"/>
    </row>
    <row r="205" spans="1:6">
      <c r="A205" s="118"/>
      <c r="B205" s="79"/>
      <c r="C205" s="63"/>
      <c r="D205" s="63"/>
      <c r="E205" s="63"/>
      <c r="F205" s="64"/>
    </row>
    <row r="206" spans="1:6">
      <c r="A206" s="118"/>
      <c r="B206" s="79"/>
      <c r="C206" s="63"/>
      <c r="D206" s="63"/>
      <c r="E206" s="63"/>
      <c r="F206" s="64"/>
    </row>
    <row r="207" spans="1:6">
      <c r="A207" s="118"/>
      <c r="B207" s="79"/>
      <c r="C207" s="63"/>
      <c r="D207" s="63"/>
      <c r="E207" s="63"/>
      <c r="F207" s="64"/>
    </row>
    <row r="208" spans="1:6">
      <c r="A208" s="118"/>
      <c r="B208" s="79"/>
      <c r="C208" s="63"/>
      <c r="D208" s="63"/>
      <c r="E208" s="63"/>
      <c r="F208" s="64"/>
    </row>
    <row r="209" spans="1:6">
      <c r="A209" s="118"/>
      <c r="B209" s="79"/>
      <c r="C209" s="63"/>
      <c r="D209" s="63"/>
      <c r="E209" s="63"/>
      <c r="F209" s="64"/>
    </row>
    <row r="210" spans="1:6">
      <c r="A210" s="118"/>
      <c r="B210" s="79"/>
      <c r="C210" s="63"/>
      <c r="D210" s="63"/>
      <c r="E210" s="63"/>
      <c r="F210" s="64"/>
    </row>
    <row r="211" spans="1:6" s="117" customFormat="1">
      <c r="A211" s="119"/>
      <c r="B211" s="116"/>
      <c r="C211" s="77"/>
      <c r="D211" s="78"/>
      <c r="E211" s="63"/>
      <c r="F211" s="64"/>
    </row>
    <row r="212" spans="1:6" s="63" customFormat="1">
      <c r="A212" s="118"/>
      <c r="B212" s="76"/>
      <c r="C212" s="77"/>
      <c r="D212" s="78"/>
      <c r="E212" s="64"/>
      <c r="F212" s="64"/>
    </row>
    <row r="213" spans="1:6" s="63" customFormat="1">
      <c r="A213" s="118"/>
      <c r="B213" s="76"/>
      <c r="C213" s="72"/>
      <c r="F213" s="64"/>
    </row>
    <row r="214" spans="1:6" s="63" customFormat="1">
      <c r="A214" s="118"/>
      <c r="B214" s="76"/>
      <c r="C214" s="72"/>
      <c r="F214" s="64"/>
    </row>
    <row r="215" spans="1:6" s="63" customFormat="1">
      <c r="A215" s="118"/>
      <c r="B215" s="76"/>
      <c r="C215" s="72"/>
      <c r="F215" s="64"/>
    </row>
    <row r="216" spans="1:6" s="63" customFormat="1">
      <c r="A216" s="118"/>
      <c r="B216" s="76"/>
      <c r="C216" s="72"/>
      <c r="F216" s="64"/>
    </row>
    <row r="217" spans="1:6" s="63" customFormat="1">
      <c r="A217" s="118"/>
      <c r="B217" s="76"/>
      <c r="C217" s="72"/>
      <c r="F217" s="64"/>
    </row>
    <row r="218" spans="1:6" s="63" customFormat="1">
      <c r="A218" s="118"/>
      <c r="B218" s="76"/>
      <c r="C218" s="72"/>
      <c r="F218" s="64"/>
    </row>
    <row r="219" spans="1:6" s="63" customFormat="1">
      <c r="A219" s="118"/>
      <c r="B219" s="76"/>
      <c r="C219" s="72"/>
      <c r="F219" s="64"/>
    </row>
    <row r="220" spans="1:6" s="63" customFormat="1">
      <c r="A220" s="118"/>
      <c r="B220" s="76"/>
      <c r="C220" s="72"/>
      <c r="F220" s="64"/>
    </row>
    <row r="221" spans="1:6" s="63" customFormat="1">
      <c r="A221" s="118"/>
      <c r="B221" s="76"/>
      <c r="C221" s="72"/>
      <c r="F221" s="64"/>
    </row>
    <row r="222" spans="1:6" s="63" customFormat="1">
      <c r="A222" s="118"/>
      <c r="B222" s="76"/>
      <c r="C222" s="72"/>
      <c r="F222" s="64"/>
    </row>
    <row r="223" spans="1:6" s="63" customFormat="1">
      <c r="A223" s="118"/>
      <c r="B223" s="76"/>
      <c r="C223" s="72"/>
      <c r="F223" s="64"/>
    </row>
    <row r="224" spans="1:6" s="63" customFormat="1">
      <c r="A224" s="118"/>
      <c r="B224" s="76"/>
      <c r="C224" s="72"/>
      <c r="F224" s="64"/>
    </row>
    <row r="225" spans="1:6" s="63" customFormat="1">
      <c r="A225" s="118"/>
      <c r="B225" s="76"/>
      <c r="C225" s="72"/>
      <c r="F225" s="64"/>
    </row>
    <row r="226" spans="1:6" s="63" customFormat="1">
      <c r="A226" s="118"/>
      <c r="B226" s="76"/>
      <c r="C226" s="72"/>
      <c r="F226" s="64"/>
    </row>
    <row r="227" spans="1:6" s="63" customFormat="1">
      <c r="A227" s="118"/>
      <c r="B227" s="76"/>
      <c r="C227" s="77"/>
      <c r="D227" s="78"/>
      <c r="E227" s="64"/>
      <c r="F227" s="64"/>
    </row>
    <row r="228" spans="1:6" s="63" customFormat="1">
      <c r="A228" s="118"/>
      <c r="B228" s="120"/>
      <c r="C228" s="72"/>
      <c r="E228" s="64"/>
    </row>
    <row r="229" spans="1:6" s="63" customFormat="1">
      <c r="A229" s="118"/>
      <c r="B229" s="120"/>
      <c r="C229" s="72"/>
      <c r="E229" s="64"/>
    </row>
    <row r="230" spans="1:6" s="63" customFormat="1">
      <c r="A230" s="118"/>
      <c r="B230" s="120"/>
      <c r="C230" s="72"/>
      <c r="E230" s="64"/>
    </row>
    <row r="231" spans="1:6" s="63" customFormat="1">
      <c r="A231" s="118"/>
      <c r="B231" s="120"/>
      <c r="C231" s="72"/>
      <c r="E231" s="64"/>
    </row>
    <row r="232" spans="1:6" s="63" customFormat="1">
      <c r="A232" s="118"/>
      <c r="B232" s="120"/>
      <c r="C232" s="72"/>
      <c r="E232" s="64"/>
    </row>
    <row r="233" spans="1:6" s="63" customFormat="1">
      <c r="A233" s="118"/>
      <c r="B233" s="120"/>
      <c r="C233" s="72"/>
      <c r="E233" s="64"/>
    </row>
    <row r="234" spans="1:6" s="63" customFormat="1">
      <c r="A234" s="118"/>
      <c r="B234" s="120"/>
      <c r="C234" s="72"/>
      <c r="E234" s="64"/>
    </row>
    <row r="235" spans="1:6" s="63" customFormat="1">
      <c r="A235" s="118"/>
      <c r="B235" s="120"/>
      <c r="C235" s="72"/>
      <c r="E235" s="64"/>
    </row>
    <row r="236" spans="1:6" s="63" customFormat="1">
      <c r="A236" s="118"/>
      <c r="B236" s="120"/>
      <c r="C236" s="72"/>
      <c r="E236" s="64"/>
    </row>
    <row r="237" spans="1:6" s="63" customFormat="1">
      <c r="A237" s="118"/>
      <c r="B237" s="120"/>
      <c r="C237" s="72"/>
      <c r="E237" s="64"/>
    </row>
    <row r="238" spans="1:6" s="63" customFormat="1">
      <c r="A238" s="118"/>
      <c r="B238" s="120"/>
      <c r="C238" s="72"/>
      <c r="E238" s="64"/>
    </row>
    <row r="239" spans="1:6" s="63" customFormat="1">
      <c r="A239" s="118"/>
      <c r="B239" s="76"/>
      <c r="C239" s="61"/>
      <c r="D239" s="62"/>
      <c r="F239" s="64"/>
    </row>
    <row r="240" spans="1:6" s="63" customFormat="1">
      <c r="A240" s="118"/>
      <c r="B240" s="60"/>
      <c r="C240" s="61"/>
      <c r="D240" s="62"/>
      <c r="E240" s="121"/>
      <c r="F240" s="64"/>
    </row>
    <row r="241" spans="1:7" s="63" customFormat="1">
      <c r="A241" s="118"/>
      <c r="B241" s="79"/>
      <c r="C241" s="77"/>
      <c r="D241" s="122"/>
      <c r="E241" s="64"/>
      <c r="F241" s="64"/>
      <c r="G241" s="84"/>
    </row>
    <row r="242" spans="1:7" s="84" customFormat="1">
      <c r="A242" s="123"/>
      <c r="B242" s="124"/>
      <c r="C242" s="61"/>
      <c r="D242" s="62"/>
      <c r="F242" s="85"/>
    </row>
    <row r="243" spans="1:7" s="84" customFormat="1">
      <c r="A243" s="123"/>
      <c r="B243" s="124"/>
      <c r="C243" s="61"/>
      <c r="D243" s="62"/>
      <c r="F243" s="85"/>
    </row>
    <row r="244" spans="1:7" s="84" customFormat="1">
      <c r="A244" s="123"/>
      <c r="B244" s="124"/>
      <c r="C244" s="61"/>
      <c r="D244" s="62"/>
      <c r="F244" s="85"/>
    </row>
    <row r="245" spans="1:7" s="84" customFormat="1">
      <c r="A245" s="123"/>
      <c r="B245" s="124"/>
      <c r="C245" s="61"/>
      <c r="D245" s="62"/>
      <c r="F245" s="85"/>
    </row>
    <row r="246" spans="1:7" s="84" customFormat="1">
      <c r="A246" s="123"/>
      <c r="B246" s="124"/>
      <c r="C246" s="61"/>
      <c r="D246" s="62"/>
      <c r="F246" s="85"/>
    </row>
    <row r="247" spans="1:7" s="84" customFormat="1">
      <c r="A247" s="123"/>
      <c r="B247" s="124"/>
      <c r="C247" s="61"/>
      <c r="D247" s="62"/>
      <c r="F247" s="85"/>
    </row>
    <row r="248" spans="1:7" s="84" customFormat="1">
      <c r="A248" s="123"/>
      <c r="B248" s="124"/>
      <c r="C248" s="61"/>
      <c r="D248" s="62"/>
      <c r="F248" s="85"/>
    </row>
    <row r="249" spans="1:7" s="84" customFormat="1">
      <c r="A249" s="123"/>
      <c r="B249" s="124"/>
      <c r="C249" s="61"/>
      <c r="D249" s="62"/>
      <c r="F249" s="85"/>
    </row>
    <row r="250" spans="1:7" s="84" customFormat="1">
      <c r="A250" s="123"/>
      <c r="B250" s="124"/>
      <c r="C250" s="61"/>
      <c r="D250" s="62"/>
      <c r="F250" s="85"/>
    </row>
    <row r="251" spans="1:7" s="84" customFormat="1">
      <c r="A251" s="123"/>
      <c r="B251" s="124"/>
      <c r="C251" s="61"/>
      <c r="D251" s="62"/>
      <c r="F251" s="85"/>
    </row>
    <row r="252" spans="1:7" s="84" customFormat="1">
      <c r="A252" s="123"/>
      <c r="B252" s="124"/>
      <c r="C252" s="61"/>
      <c r="D252" s="62"/>
      <c r="F252" s="85"/>
    </row>
    <row r="253" spans="1:7" s="84" customFormat="1">
      <c r="A253" s="123"/>
      <c r="B253" s="76"/>
      <c r="C253" s="61"/>
      <c r="D253" s="62"/>
      <c r="F253" s="85"/>
    </row>
    <row r="254" spans="1:7" s="63" customFormat="1">
      <c r="A254" s="118"/>
      <c r="B254" s="79"/>
      <c r="C254" s="77"/>
      <c r="D254" s="122"/>
      <c r="E254" s="64"/>
      <c r="F254" s="64"/>
      <c r="G254" s="84"/>
    </row>
    <row r="255" spans="1:7" s="84" customFormat="1">
      <c r="A255" s="123"/>
      <c r="B255" s="76"/>
      <c r="C255" s="61"/>
      <c r="D255" s="62"/>
      <c r="F255" s="85"/>
    </row>
    <row r="256" spans="1:7" s="84" customFormat="1">
      <c r="A256" s="123"/>
      <c r="B256" s="76"/>
      <c r="C256" s="61"/>
      <c r="D256" s="62"/>
      <c r="F256" s="85"/>
    </row>
    <row r="257" spans="1:6" s="84" customFormat="1">
      <c r="A257" s="123"/>
      <c r="B257" s="76"/>
      <c r="C257" s="61"/>
      <c r="D257" s="62"/>
      <c r="F257" s="85"/>
    </row>
    <row r="258" spans="1:6" s="84" customFormat="1">
      <c r="A258" s="123"/>
      <c r="B258" s="76"/>
      <c r="C258" s="61"/>
      <c r="D258" s="62"/>
      <c r="F258" s="85"/>
    </row>
    <row r="259" spans="1:6" s="84" customFormat="1">
      <c r="A259" s="123"/>
      <c r="B259" s="76"/>
      <c r="C259" s="61"/>
      <c r="D259" s="62"/>
      <c r="F259" s="85"/>
    </row>
    <row r="260" spans="1:6" s="63" customFormat="1">
      <c r="A260" s="118"/>
      <c r="B260" s="60"/>
      <c r="C260" s="61"/>
      <c r="D260" s="62"/>
      <c r="E260" s="121"/>
      <c r="F260" s="64"/>
    </row>
    <row r="261" spans="1:6" s="63" customFormat="1">
      <c r="A261" s="118"/>
      <c r="B261" s="76"/>
      <c r="C261" s="77"/>
      <c r="D261" s="78"/>
      <c r="E261" s="64"/>
      <c r="F261" s="64"/>
    </row>
    <row r="262" spans="1:6" s="63" customFormat="1">
      <c r="A262" s="118"/>
      <c r="B262" s="76"/>
      <c r="C262" s="77"/>
      <c r="D262" s="78"/>
      <c r="F262" s="64"/>
    </row>
    <row r="263" spans="1:6" s="63" customFormat="1">
      <c r="A263" s="118"/>
      <c r="B263" s="76"/>
      <c r="C263" s="72"/>
      <c r="F263" s="64"/>
    </row>
    <row r="264" spans="1:6" s="63" customFormat="1">
      <c r="A264" s="118"/>
      <c r="B264" s="76"/>
      <c r="C264" s="72"/>
      <c r="F264" s="64"/>
    </row>
    <row r="265" spans="1:6" s="63" customFormat="1">
      <c r="A265" s="118"/>
      <c r="B265" s="76"/>
      <c r="C265" s="72"/>
      <c r="F265" s="64"/>
    </row>
    <row r="266" spans="1:6" s="63" customFormat="1">
      <c r="A266" s="118"/>
      <c r="B266" s="76"/>
      <c r="C266" s="72"/>
      <c r="F266" s="64"/>
    </row>
    <row r="267" spans="1:6" s="63" customFormat="1">
      <c r="A267" s="118"/>
      <c r="B267" s="76"/>
      <c r="C267" s="72"/>
      <c r="F267" s="64"/>
    </row>
    <row r="268" spans="1:6" s="63" customFormat="1">
      <c r="A268" s="118"/>
      <c r="B268" s="76"/>
      <c r="C268" s="72"/>
      <c r="F268" s="64"/>
    </row>
    <row r="269" spans="1:6" s="63" customFormat="1">
      <c r="A269" s="118"/>
      <c r="B269" s="76"/>
      <c r="C269" s="72"/>
      <c r="F269" s="64"/>
    </row>
    <row r="270" spans="1:6" s="63" customFormat="1">
      <c r="A270" s="118"/>
      <c r="B270" s="76"/>
      <c r="C270" s="72"/>
      <c r="F270" s="64"/>
    </row>
    <row r="271" spans="1:6" s="63" customFormat="1">
      <c r="A271" s="118"/>
      <c r="B271" s="76"/>
      <c r="C271" s="72"/>
      <c r="F271" s="64"/>
    </row>
    <row r="272" spans="1:6" s="63" customFormat="1">
      <c r="A272" s="118"/>
      <c r="B272" s="76"/>
      <c r="C272" s="72"/>
      <c r="F272" s="64"/>
    </row>
    <row r="273" spans="1:6" s="63" customFormat="1">
      <c r="A273" s="118"/>
      <c r="B273" s="76"/>
      <c r="C273" s="72"/>
      <c r="F273" s="64"/>
    </row>
    <row r="274" spans="1:6" s="63" customFormat="1">
      <c r="A274" s="118"/>
      <c r="B274" s="76"/>
      <c r="C274" s="72"/>
      <c r="F274" s="64"/>
    </row>
    <row r="275" spans="1:6" s="63" customFormat="1">
      <c r="A275" s="118"/>
      <c r="B275" s="76"/>
      <c r="C275" s="72"/>
      <c r="F275" s="64"/>
    </row>
    <row r="276" spans="1:6" s="63" customFormat="1">
      <c r="A276" s="118"/>
      <c r="B276" s="76"/>
      <c r="C276" s="72"/>
      <c r="F276" s="64"/>
    </row>
    <row r="277" spans="1:6" s="63" customFormat="1">
      <c r="A277" s="118"/>
      <c r="B277" s="76"/>
      <c r="C277" s="72"/>
      <c r="F277" s="64"/>
    </row>
    <row r="278" spans="1:6" s="63" customFormat="1">
      <c r="A278" s="118"/>
      <c r="B278" s="76"/>
      <c r="C278" s="72"/>
      <c r="F278" s="64"/>
    </row>
    <row r="279" spans="1:6" s="63" customFormat="1">
      <c r="A279" s="118"/>
      <c r="B279" s="76"/>
      <c r="C279" s="72"/>
      <c r="F279" s="64"/>
    </row>
    <row r="280" spans="1:6" s="63" customFormat="1">
      <c r="A280" s="118"/>
      <c r="B280" s="60"/>
      <c r="C280" s="61"/>
      <c r="D280" s="62"/>
      <c r="F280" s="64"/>
    </row>
    <row r="281" spans="1:6" s="63" customFormat="1">
      <c r="A281" s="118"/>
      <c r="B281" s="76"/>
      <c r="C281" s="77"/>
      <c r="D281" s="78"/>
      <c r="E281" s="64"/>
      <c r="F281" s="64"/>
    </row>
    <row r="282" spans="1:6" s="63" customFormat="1">
      <c r="A282" s="118"/>
      <c r="B282" s="76"/>
      <c r="C282" s="77"/>
      <c r="D282" s="78"/>
      <c r="E282" s="64"/>
    </row>
    <row r="283" spans="1:6" s="63" customFormat="1">
      <c r="A283" s="118"/>
      <c r="B283" s="76"/>
      <c r="C283" s="72"/>
      <c r="E283" s="64"/>
    </row>
    <row r="284" spans="1:6" s="63" customFormat="1">
      <c r="A284" s="118"/>
      <c r="B284" s="76"/>
      <c r="C284" s="72"/>
      <c r="E284" s="64"/>
    </row>
    <row r="285" spans="1:6" s="63" customFormat="1">
      <c r="A285" s="118"/>
      <c r="B285" s="76"/>
      <c r="C285" s="72"/>
      <c r="E285" s="64"/>
    </row>
    <row r="286" spans="1:6" s="63" customFormat="1">
      <c r="A286" s="118"/>
      <c r="B286" s="76"/>
      <c r="C286" s="72"/>
      <c r="E286" s="64"/>
    </row>
    <row r="287" spans="1:6" s="63" customFormat="1">
      <c r="A287" s="118"/>
      <c r="B287" s="76"/>
      <c r="C287" s="72"/>
      <c r="E287" s="64"/>
    </row>
    <row r="288" spans="1:6" s="63" customFormat="1">
      <c r="A288" s="118"/>
      <c r="B288" s="76"/>
      <c r="C288" s="72"/>
      <c r="E288" s="64"/>
    </row>
    <row r="289" spans="1:6" s="63" customFormat="1">
      <c r="A289" s="118"/>
      <c r="B289" s="76"/>
      <c r="C289" s="72"/>
      <c r="E289" s="64"/>
    </row>
    <row r="290" spans="1:6" s="63" customFormat="1">
      <c r="A290" s="118"/>
      <c r="B290" s="76"/>
      <c r="C290" s="72"/>
      <c r="E290" s="64"/>
    </row>
    <row r="291" spans="1:6" s="63" customFormat="1">
      <c r="A291" s="118"/>
      <c r="B291" s="76"/>
      <c r="C291" s="72"/>
      <c r="E291" s="64"/>
    </row>
    <row r="292" spans="1:6" s="63" customFormat="1">
      <c r="A292" s="118"/>
      <c r="B292" s="76"/>
      <c r="C292" s="72"/>
      <c r="E292" s="64"/>
    </row>
    <row r="293" spans="1:6" s="63" customFormat="1">
      <c r="A293" s="118"/>
      <c r="B293" s="76"/>
      <c r="C293" s="72"/>
      <c r="E293" s="64"/>
    </row>
    <row r="294" spans="1:6" s="63" customFormat="1">
      <c r="A294" s="118"/>
      <c r="B294" s="76"/>
      <c r="C294" s="72"/>
      <c r="E294" s="64"/>
    </row>
    <row r="295" spans="1:6" s="63" customFormat="1">
      <c r="A295" s="118"/>
      <c r="B295" s="76"/>
      <c r="C295" s="72"/>
      <c r="E295" s="64"/>
    </row>
    <row r="296" spans="1:6" s="63" customFormat="1">
      <c r="A296" s="118"/>
      <c r="B296" s="76"/>
      <c r="C296" s="72"/>
      <c r="E296" s="64"/>
    </row>
    <row r="297" spans="1:6" s="63" customFormat="1">
      <c r="A297" s="118"/>
      <c r="B297" s="76"/>
      <c r="C297" s="72"/>
      <c r="E297" s="64"/>
    </row>
    <row r="298" spans="1:6" s="63" customFormat="1">
      <c r="A298" s="118"/>
      <c r="B298" s="76"/>
      <c r="C298" s="72"/>
      <c r="E298" s="64"/>
    </row>
    <row r="299" spans="1:6" s="63" customFormat="1">
      <c r="A299" s="118"/>
      <c r="B299" s="76"/>
      <c r="C299" s="72"/>
      <c r="E299" s="64"/>
    </row>
    <row r="300" spans="1:6" s="63" customFormat="1">
      <c r="A300" s="118"/>
      <c r="B300" s="76"/>
      <c r="C300" s="72"/>
      <c r="E300" s="64"/>
    </row>
    <row r="301" spans="1:6" s="63" customFormat="1">
      <c r="A301" s="118"/>
      <c r="B301" s="76"/>
      <c r="C301" s="72"/>
      <c r="E301" s="64"/>
    </row>
    <row r="302" spans="1:6" s="63" customFormat="1">
      <c r="A302" s="118"/>
      <c r="B302" s="76"/>
      <c r="C302" s="72"/>
      <c r="F302" s="64"/>
    </row>
    <row r="303" spans="1:6" s="63" customFormat="1">
      <c r="A303" s="118"/>
      <c r="B303" s="60"/>
      <c r="C303" s="61"/>
      <c r="D303" s="62"/>
      <c r="F303" s="64"/>
    </row>
    <row r="304" spans="1:6" s="63" customFormat="1">
      <c r="A304" s="118"/>
      <c r="B304" s="76"/>
      <c r="C304" s="77"/>
      <c r="D304" s="78"/>
      <c r="E304" s="64"/>
      <c r="F304" s="64"/>
    </row>
    <row r="305" spans="1:6" s="63" customFormat="1">
      <c r="A305" s="118"/>
      <c r="B305" s="76"/>
      <c r="C305" s="77"/>
      <c r="D305" s="78"/>
      <c r="F305" s="64"/>
    </row>
    <row r="306" spans="1:6" s="63" customFormat="1">
      <c r="A306" s="118"/>
      <c r="B306" s="125"/>
      <c r="C306" s="72"/>
      <c r="F306" s="64"/>
    </row>
    <row r="307" spans="1:6" s="63" customFormat="1">
      <c r="A307" s="118"/>
      <c r="B307" s="125"/>
      <c r="C307" s="72"/>
      <c r="F307" s="64"/>
    </row>
    <row r="308" spans="1:6" s="63" customFormat="1">
      <c r="A308" s="118"/>
      <c r="B308" s="76"/>
      <c r="C308" s="72"/>
      <c r="F308" s="64"/>
    </row>
    <row r="309" spans="1:6" s="63" customFormat="1">
      <c r="A309" s="118"/>
      <c r="B309" s="60"/>
      <c r="C309" s="61"/>
      <c r="D309" s="62"/>
      <c r="F309" s="64"/>
    </row>
    <row r="310" spans="1:6" s="63" customFormat="1">
      <c r="A310" s="118"/>
      <c r="B310" s="76"/>
      <c r="C310" s="77"/>
      <c r="D310" s="78"/>
      <c r="E310" s="64"/>
      <c r="F310" s="64"/>
    </row>
    <row r="311" spans="1:6" s="63" customFormat="1">
      <c r="A311" s="118"/>
      <c r="B311" s="76"/>
      <c r="C311" s="72"/>
      <c r="F311" s="64"/>
    </row>
    <row r="312" spans="1:6" s="63" customFormat="1">
      <c r="A312" s="118"/>
      <c r="B312" s="76"/>
      <c r="C312" s="72"/>
      <c r="F312" s="64"/>
    </row>
    <row r="313" spans="1:6" s="63" customFormat="1">
      <c r="A313" s="118"/>
      <c r="B313" s="76"/>
      <c r="C313" s="72"/>
      <c r="F313" s="64"/>
    </row>
    <row r="314" spans="1:6" s="63" customFormat="1">
      <c r="A314" s="118"/>
      <c r="B314" s="76"/>
      <c r="C314" s="72"/>
      <c r="F314" s="64"/>
    </row>
    <row r="315" spans="1:6" s="63" customFormat="1">
      <c r="A315" s="118"/>
      <c r="B315" s="76"/>
      <c r="C315" s="72"/>
      <c r="F315" s="64"/>
    </row>
    <row r="316" spans="1:6" s="63" customFormat="1">
      <c r="A316" s="118"/>
      <c r="B316" s="76"/>
      <c r="C316" s="72"/>
      <c r="F316" s="64"/>
    </row>
    <row r="317" spans="1:6" s="63" customFormat="1">
      <c r="A317" s="118"/>
      <c r="B317" s="60"/>
      <c r="C317" s="61"/>
      <c r="D317" s="62"/>
      <c r="F317" s="64"/>
    </row>
    <row r="318" spans="1:6" s="63" customFormat="1">
      <c r="A318" s="118"/>
      <c r="B318" s="76"/>
      <c r="C318" s="77"/>
      <c r="D318" s="78"/>
      <c r="E318" s="64"/>
      <c r="F318" s="64"/>
    </row>
    <row r="319" spans="1:6" s="63" customFormat="1">
      <c r="A319" s="118"/>
      <c r="B319" s="76"/>
      <c r="C319" s="77"/>
      <c r="D319" s="78"/>
      <c r="F319" s="64"/>
    </row>
    <row r="320" spans="1:6" s="63" customFormat="1">
      <c r="A320" s="118"/>
      <c r="B320" s="125"/>
      <c r="C320" s="72"/>
      <c r="F320" s="64"/>
    </row>
    <row r="321" spans="1:6" s="63" customFormat="1">
      <c r="A321" s="118"/>
      <c r="B321" s="125"/>
      <c r="C321" s="72"/>
      <c r="F321" s="64"/>
    </row>
    <row r="322" spans="1:6" s="63" customFormat="1">
      <c r="A322" s="118"/>
      <c r="C322" s="72"/>
      <c r="F322" s="64"/>
    </row>
    <row r="323" spans="1:6" s="63" customFormat="1">
      <c r="A323" s="118"/>
      <c r="B323" s="76"/>
      <c r="C323" s="77"/>
      <c r="D323" s="78"/>
      <c r="E323" s="64"/>
      <c r="F323" s="64"/>
    </row>
    <row r="324" spans="1:6" s="63" customFormat="1">
      <c r="A324" s="118"/>
      <c r="B324" s="76"/>
      <c r="C324" s="77"/>
      <c r="D324" s="78"/>
      <c r="F324" s="64"/>
    </row>
    <row r="325" spans="1:6" s="63" customFormat="1">
      <c r="A325" s="118"/>
      <c r="B325" s="125"/>
      <c r="C325" s="72"/>
      <c r="F325" s="64"/>
    </row>
    <row r="326" spans="1:6" s="63" customFormat="1">
      <c r="A326" s="118"/>
      <c r="B326" s="125"/>
      <c r="C326" s="72"/>
      <c r="F326" s="64"/>
    </row>
    <row r="327" spans="1:6" s="63" customFormat="1">
      <c r="A327" s="118"/>
      <c r="B327" s="125"/>
      <c r="C327" s="72"/>
      <c r="F327" s="64"/>
    </row>
    <row r="328" spans="1:6" s="63" customFormat="1">
      <c r="A328" s="118"/>
      <c r="B328" s="125"/>
      <c r="C328" s="72"/>
      <c r="F328" s="64"/>
    </row>
    <row r="329" spans="1:6" s="63" customFormat="1">
      <c r="A329" s="118"/>
      <c r="B329" s="76"/>
      <c r="C329" s="77"/>
      <c r="D329" s="78"/>
      <c r="E329" s="64"/>
      <c r="F329" s="64"/>
    </row>
    <row r="330" spans="1:6" s="63" customFormat="1">
      <c r="A330" s="118"/>
      <c r="B330" s="125"/>
      <c r="C330" s="72"/>
      <c r="F330" s="64"/>
    </row>
    <row r="331" spans="1:6" s="63" customFormat="1">
      <c r="A331" s="118"/>
      <c r="B331" s="126"/>
      <c r="C331" s="72"/>
      <c r="F331" s="64"/>
    </row>
    <row r="332" spans="1:6" s="63" customFormat="1">
      <c r="A332" s="118"/>
      <c r="B332" s="126"/>
      <c r="C332" s="72"/>
      <c r="F332" s="64"/>
    </row>
    <row r="333" spans="1:6" s="63" customFormat="1">
      <c r="A333" s="118"/>
      <c r="B333" s="126"/>
      <c r="C333" s="72"/>
      <c r="F333" s="64"/>
    </row>
    <row r="334" spans="1:6" s="63" customFormat="1">
      <c r="A334" s="118"/>
      <c r="B334" s="126"/>
      <c r="C334" s="72"/>
      <c r="F334" s="64"/>
    </row>
    <row r="335" spans="1:6" s="63" customFormat="1">
      <c r="A335" s="118"/>
      <c r="B335" s="125"/>
      <c r="C335" s="72"/>
      <c r="F335" s="64"/>
    </row>
    <row r="336" spans="1:6" s="63" customFormat="1">
      <c r="A336" s="118"/>
      <c r="B336" s="126"/>
      <c r="C336" s="72"/>
      <c r="F336" s="64"/>
    </row>
    <row r="337" spans="1:6" s="63" customFormat="1">
      <c r="A337" s="118"/>
      <c r="B337" s="126"/>
      <c r="C337" s="72"/>
      <c r="F337" s="64"/>
    </row>
    <row r="338" spans="1:6" s="63" customFormat="1">
      <c r="A338" s="118"/>
      <c r="B338" s="126"/>
      <c r="C338" s="72"/>
      <c r="F338" s="64"/>
    </row>
    <row r="339" spans="1:6" s="63" customFormat="1">
      <c r="A339" s="118"/>
      <c r="B339" s="126"/>
      <c r="C339" s="72"/>
      <c r="F339" s="64"/>
    </row>
    <row r="340" spans="1:6" s="63" customFormat="1">
      <c r="A340" s="118"/>
      <c r="B340" s="126"/>
      <c r="C340" s="72"/>
      <c r="F340" s="64"/>
    </row>
    <row r="341" spans="1:6" s="63" customFormat="1">
      <c r="A341" s="118"/>
      <c r="B341" s="126"/>
      <c r="C341" s="72"/>
      <c r="F341" s="64"/>
    </row>
    <row r="342" spans="1:6" s="63" customFormat="1">
      <c r="A342" s="118"/>
      <c r="B342" s="126"/>
      <c r="C342" s="72"/>
      <c r="F342" s="64"/>
    </row>
    <row r="343" spans="1:6" s="63" customFormat="1">
      <c r="A343" s="118"/>
      <c r="B343" s="126"/>
      <c r="C343" s="72"/>
      <c r="F343" s="64"/>
    </row>
    <row r="344" spans="1:6" s="63" customFormat="1">
      <c r="A344" s="118"/>
      <c r="B344" s="126"/>
      <c r="C344" s="72"/>
      <c r="F344" s="64"/>
    </row>
    <row r="345" spans="1:6" s="63" customFormat="1">
      <c r="A345" s="118"/>
      <c r="B345" s="125"/>
      <c r="C345" s="72"/>
      <c r="F345" s="64"/>
    </row>
    <row r="346" spans="1:6" s="63" customFormat="1">
      <c r="A346" s="118"/>
      <c r="B346" s="127"/>
      <c r="C346" s="72"/>
      <c r="F346" s="64"/>
    </row>
    <row r="347" spans="1:6" s="63" customFormat="1">
      <c r="A347" s="118"/>
      <c r="B347" s="127"/>
      <c r="C347" s="72"/>
      <c r="F347" s="64"/>
    </row>
    <row r="348" spans="1:6" s="63" customFormat="1">
      <c r="A348" s="118"/>
      <c r="B348" s="126"/>
      <c r="C348" s="72"/>
      <c r="F348" s="64"/>
    </row>
    <row r="349" spans="1:6" s="63" customFormat="1">
      <c r="A349" s="118"/>
      <c r="B349" s="126"/>
      <c r="C349" s="72"/>
      <c r="F349" s="64"/>
    </row>
    <row r="350" spans="1:6" s="63" customFormat="1">
      <c r="A350" s="118"/>
      <c r="B350" s="126"/>
      <c r="C350" s="72"/>
      <c r="F350" s="64"/>
    </row>
    <row r="351" spans="1:6" s="63" customFormat="1">
      <c r="A351" s="118"/>
      <c r="B351" s="125"/>
      <c r="C351" s="72"/>
      <c r="F351" s="64"/>
    </row>
    <row r="352" spans="1:6" s="63" customFormat="1">
      <c r="A352" s="118"/>
      <c r="B352" s="128"/>
      <c r="C352" s="77"/>
      <c r="D352" s="78"/>
      <c r="F352" s="64"/>
    </row>
    <row r="353" spans="1:6" s="63" customFormat="1">
      <c r="A353" s="118"/>
      <c r="B353" s="126"/>
      <c r="C353" s="72"/>
      <c r="F353" s="64"/>
    </row>
    <row r="354" spans="1:6" s="63" customFormat="1">
      <c r="A354" s="118"/>
      <c r="B354" s="126"/>
      <c r="C354" s="72"/>
      <c r="F354" s="64"/>
    </row>
    <row r="355" spans="1:6" s="63" customFormat="1">
      <c r="A355" s="118"/>
      <c r="B355" s="126"/>
      <c r="C355" s="72"/>
      <c r="F355" s="64"/>
    </row>
    <row r="356" spans="1:6" s="63" customFormat="1">
      <c r="A356" s="118"/>
      <c r="B356" s="125"/>
      <c r="C356" s="72"/>
      <c r="F356" s="64"/>
    </row>
    <row r="357" spans="1:6" s="63" customFormat="1">
      <c r="A357" s="118"/>
      <c r="B357" s="129"/>
      <c r="C357" s="72"/>
      <c r="F357" s="64"/>
    </row>
    <row r="358" spans="1:6" s="63" customFormat="1">
      <c r="A358" s="118"/>
      <c r="B358" s="129"/>
      <c r="C358" s="72"/>
      <c r="F358" s="64"/>
    </row>
    <row r="359" spans="1:6" s="63" customFormat="1">
      <c r="A359" s="118"/>
      <c r="B359" s="129"/>
      <c r="C359" s="72"/>
      <c r="F359" s="64"/>
    </row>
    <row r="360" spans="1:6" s="63" customFormat="1">
      <c r="A360" s="118"/>
      <c r="B360" s="129"/>
      <c r="C360" s="72"/>
      <c r="F360" s="64"/>
    </row>
    <row r="361" spans="1:6" s="63" customFormat="1">
      <c r="A361" s="118"/>
      <c r="B361" s="129"/>
      <c r="C361" s="72"/>
      <c r="F361" s="64"/>
    </row>
    <row r="362" spans="1:6" s="63" customFormat="1">
      <c r="A362" s="118"/>
      <c r="B362" s="60"/>
      <c r="C362" s="61"/>
      <c r="D362" s="62"/>
      <c r="F362" s="64"/>
    </row>
    <row r="363" spans="1:6" s="63" customFormat="1">
      <c r="A363" s="118"/>
      <c r="B363" s="60"/>
      <c r="C363" s="61"/>
      <c r="D363" s="62"/>
      <c r="F363" s="64"/>
    </row>
    <row r="364" spans="1:6" s="63" customFormat="1">
      <c r="A364" s="118"/>
      <c r="B364" s="76"/>
      <c r="C364" s="77"/>
      <c r="D364" s="78"/>
      <c r="E364" s="64"/>
      <c r="F364" s="64"/>
    </row>
    <row r="365" spans="1:6" s="63" customFormat="1">
      <c r="A365" s="118"/>
      <c r="B365" s="79"/>
      <c r="C365" s="72"/>
      <c r="F365" s="64"/>
    </row>
    <row r="366" spans="1:6" s="63" customFormat="1">
      <c r="A366" s="118"/>
      <c r="B366" s="79"/>
      <c r="C366" s="72"/>
      <c r="F366" s="64"/>
    </row>
    <row r="367" spans="1:6" s="63" customFormat="1">
      <c r="A367" s="118"/>
      <c r="B367" s="79"/>
      <c r="C367" s="72"/>
      <c r="F367" s="64"/>
    </row>
    <row r="368" spans="1:6" s="63" customFormat="1">
      <c r="A368" s="118"/>
      <c r="B368" s="79"/>
      <c r="C368" s="72"/>
      <c r="F368" s="64"/>
    </row>
    <row r="369" spans="1:7" s="63" customFormat="1">
      <c r="A369" s="118"/>
      <c r="B369" s="60"/>
      <c r="C369" s="61"/>
      <c r="D369" s="62"/>
      <c r="F369" s="64"/>
    </row>
    <row r="370" spans="1:7" s="63" customFormat="1">
      <c r="A370" s="118"/>
      <c r="B370" s="79"/>
      <c r="C370" s="77"/>
      <c r="D370" s="78"/>
      <c r="E370" s="64"/>
      <c r="F370" s="64"/>
      <c r="G370" s="84"/>
    </row>
    <row r="371" spans="1:7" s="63" customFormat="1">
      <c r="A371" s="118"/>
      <c r="B371" s="79"/>
      <c r="C371" s="77"/>
      <c r="D371" s="78"/>
      <c r="F371" s="64"/>
      <c r="G371" s="84"/>
    </row>
    <row r="372" spans="1:7" s="63" customFormat="1">
      <c r="A372" s="118"/>
      <c r="B372" s="79"/>
      <c r="C372" s="77"/>
      <c r="D372" s="78"/>
      <c r="F372" s="64"/>
      <c r="G372" s="84"/>
    </row>
    <row r="373" spans="1:7" s="63" customFormat="1">
      <c r="A373" s="118"/>
      <c r="B373" s="79"/>
      <c r="C373" s="77"/>
      <c r="D373" s="78"/>
      <c r="F373" s="64"/>
      <c r="G373" s="84"/>
    </row>
    <row r="374" spans="1:7" s="63" customFormat="1">
      <c r="A374" s="118"/>
      <c r="B374" s="60"/>
      <c r="C374" s="61"/>
      <c r="D374" s="62"/>
      <c r="F374" s="64"/>
    </row>
    <row r="375" spans="1:7" s="63" customFormat="1">
      <c r="A375" s="118"/>
      <c r="B375" s="76"/>
      <c r="C375" s="77"/>
      <c r="D375" s="78"/>
      <c r="E375" s="64"/>
      <c r="F375" s="64"/>
    </row>
    <row r="376" spans="1:7" s="63" customFormat="1">
      <c r="A376" s="118"/>
      <c r="B376" s="76"/>
      <c r="C376" s="72"/>
      <c r="F376" s="64"/>
    </row>
    <row r="377" spans="1:7" s="63" customFormat="1">
      <c r="A377" s="118"/>
      <c r="B377" s="76"/>
      <c r="C377" s="72"/>
      <c r="F377" s="64"/>
    </row>
    <row r="378" spans="1:7" s="63" customFormat="1">
      <c r="A378" s="118"/>
      <c r="B378" s="76"/>
      <c r="C378" s="72"/>
      <c r="F378" s="64"/>
    </row>
    <row r="379" spans="1:7" s="63" customFormat="1">
      <c r="A379" s="118"/>
      <c r="B379" s="76"/>
      <c r="C379" s="72"/>
      <c r="F379" s="64"/>
    </row>
    <row r="380" spans="1:7" s="63" customFormat="1">
      <c r="A380" s="118"/>
      <c r="B380" s="76"/>
      <c r="C380" s="72"/>
      <c r="F380" s="64"/>
    </row>
    <row r="381" spans="1:7" s="63" customFormat="1">
      <c r="A381" s="118"/>
      <c r="B381" s="76"/>
      <c r="C381" s="72"/>
      <c r="F381" s="64"/>
    </row>
    <row r="382" spans="1:7" s="63" customFormat="1">
      <c r="A382" s="118"/>
      <c r="B382" s="76"/>
      <c r="C382" s="72"/>
      <c r="F382" s="64"/>
    </row>
    <row r="383" spans="1:7" s="63" customFormat="1">
      <c r="A383" s="118"/>
      <c r="B383" s="76"/>
      <c r="C383" s="72"/>
      <c r="F383" s="64"/>
    </row>
    <row r="384" spans="1:7" s="63" customFormat="1">
      <c r="A384" s="118"/>
      <c r="B384" s="76"/>
      <c r="C384" s="72"/>
      <c r="F384" s="64"/>
    </row>
    <row r="385" spans="1:6" s="63" customFormat="1">
      <c r="A385" s="118"/>
      <c r="B385" s="76"/>
      <c r="C385" s="72"/>
    </row>
    <row r="386" spans="1:6" s="63" customFormat="1">
      <c r="A386" s="118"/>
      <c r="B386" s="79"/>
      <c r="C386" s="77"/>
      <c r="D386" s="78"/>
      <c r="F386" s="64"/>
    </row>
    <row r="387" spans="1:6" s="63" customFormat="1">
      <c r="A387" s="118"/>
      <c r="B387" s="79"/>
      <c r="C387" s="77"/>
      <c r="D387" s="78"/>
      <c r="E387" s="64"/>
      <c r="F387" s="64"/>
    </row>
    <row r="388" spans="1:6" s="63" customFormat="1">
      <c r="A388" s="118"/>
      <c r="B388" s="79"/>
      <c r="C388" s="77"/>
      <c r="D388" s="78"/>
      <c r="F388" s="64"/>
    </row>
    <row r="389" spans="1:6" s="63" customFormat="1">
      <c r="A389" s="118"/>
      <c r="B389" s="79"/>
      <c r="C389" s="77"/>
      <c r="D389" s="78"/>
      <c r="F389" s="64"/>
    </row>
    <row r="390" spans="1:6" s="63" customFormat="1">
      <c r="A390" s="118"/>
      <c r="B390" s="60"/>
      <c r="C390" s="61"/>
      <c r="D390" s="62"/>
      <c r="F390" s="64"/>
    </row>
    <row r="391" spans="1:6" s="63" customFormat="1">
      <c r="A391" s="118"/>
      <c r="B391" s="79"/>
      <c r="C391" s="72"/>
      <c r="F391" s="64"/>
    </row>
    <row r="392" spans="1:6" s="63" customFormat="1">
      <c r="A392" s="118"/>
      <c r="B392" s="76"/>
      <c r="C392" s="77"/>
      <c r="D392" s="78"/>
      <c r="E392" s="64"/>
      <c r="F392" s="64"/>
    </row>
    <row r="393" spans="1:6" s="63" customFormat="1">
      <c r="A393" s="118"/>
      <c r="B393" s="76"/>
      <c r="C393" s="77"/>
      <c r="D393" s="78"/>
      <c r="F393" s="64"/>
    </row>
    <row r="394" spans="1:6" s="63" customFormat="1">
      <c r="A394" s="118"/>
      <c r="B394" s="76"/>
      <c r="C394" s="77"/>
      <c r="D394" s="78"/>
      <c r="F394" s="64"/>
    </row>
    <row r="395" spans="1:6" s="63" customFormat="1">
      <c r="A395" s="73"/>
      <c r="B395" s="79"/>
      <c r="C395" s="77"/>
      <c r="D395" s="78"/>
      <c r="F395" s="64"/>
    </row>
    <row r="396" spans="1:6" s="63" customFormat="1">
      <c r="A396" s="73"/>
      <c r="B396" s="79"/>
      <c r="C396" s="77"/>
      <c r="D396" s="78"/>
      <c r="F396" s="64"/>
    </row>
    <row r="397" spans="1:6" s="63" customFormat="1" ht="13.5" thickBot="1">
      <c r="A397" s="130"/>
      <c r="B397" s="131"/>
      <c r="C397" s="98"/>
      <c r="D397" s="99"/>
      <c r="E397" s="100"/>
      <c r="F397" s="101"/>
    </row>
    <row r="398" spans="1:6" s="69" customFormat="1" ht="16.5" thickTop="1">
      <c r="A398" s="132"/>
      <c r="B398" s="133"/>
      <c r="C398" s="134"/>
      <c r="D398" s="135"/>
      <c r="E398" s="106"/>
      <c r="F398" s="107"/>
    </row>
    <row r="399" spans="1:6" s="63" customFormat="1" ht="15">
      <c r="A399" s="136"/>
      <c r="B399" s="137"/>
      <c r="C399" s="138"/>
      <c r="D399" s="139"/>
      <c r="E399" s="112"/>
      <c r="F399" s="113"/>
    </row>
    <row r="400" spans="1:6" s="63" customFormat="1" ht="15">
      <c r="A400" s="136"/>
      <c r="B400" s="137"/>
      <c r="C400" s="138"/>
      <c r="D400" s="139"/>
      <c r="E400" s="112"/>
      <c r="F400" s="113"/>
    </row>
    <row r="401" spans="1:6" s="69" customFormat="1" ht="15.75">
      <c r="A401" s="114"/>
      <c r="B401" s="66"/>
      <c r="C401" s="67"/>
      <c r="D401" s="68"/>
      <c r="F401" s="70"/>
    </row>
    <row r="402" spans="1:6" s="63" customFormat="1">
      <c r="A402" s="73"/>
      <c r="B402" s="79"/>
      <c r="C402" s="77"/>
      <c r="D402" s="78"/>
      <c r="F402" s="64"/>
    </row>
    <row r="403" spans="1:6" s="63" customFormat="1">
      <c r="A403" s="71"/>
      <c r="B403" s="83"/>
      <c r="C403" s="72"/>
      <c r="E403" s="64"/>
    </row>
    <row r="404" spans="1:6" s="63" customFormat="1">
      <c r="A404" s="71"/>
      <c r="B404" s="79"/>
      <c r="C404" s="72"/>
      <c r="F404" s="64"/>
    </row>
    <row r="405" spans="1:6" s="63" customFormat="1">
      <c r="A405" s="140"/>
      <c r="B405" s="76"/>
      <c r="C405" s="77"/>
      <c r="D405" s="78"/>
      <c r="E405" s="64"/>
      <c r="F405" s="64"/>
    </row>
    <row r="406" spans="1:6" s="63" customFormat="1">
      <c r="A406" s="140"/>
      <c r="B406" s="76"/>
      <c r="C406" s="72"/>
      <c r="F406" s="64"/>
    </row>
    <row r="407" spans="1:6" s="63" customFormat="1">
      <c r="A407" s="140"/>
      <c r="B407" s="76"/>
      <c r="C407" s="72"/>
      <c r="F407" s="64"/>
    </row>
    <row r="408" spans="1:6" s="63" customFormat="1">
      <c r="A408" s="140"/>
      <c r="B408" s="76"/>
      <c r="C408" s="72"/>
      <c r="F408" s="64"/>
    </row>
    <row r="409" spans="1:6" s="63" customFormat="1">
      <c r="A409" s="140"/>
      <c r="B409" s="76"/>
      <c r="C409" s="72"/>
      <c r="F409" s="64"/>
    </row>
    <row r="410" spans="1:6" s="63" customFormat="1">
      <c r="A410" s="140"/>
      <c r="B410" s="76"/>
      <c r="C410" s="72"/>
      <c r="F410" s="64"/>
    </row>
    <row r="411" spans="1:6" s="63" customFormat="1">
      <c r="A411" s="140"/>
      <c r="B411" s="76"/>
      <c r="C411" s="72"/>
      <c r="F411" s="64"/>
    </row>
    <row r="412" spans="1:6" s="63" customFormat="1">
      <c r="A412" s="140"/>
      <c r="B412" s="76"/>
      <c r="C412" s="72"/>
      <c r="F412" s="64"/>
    </row>
    <row r="413" spans="1:6" s="63" customFormat="1">
      <c r="A413" s="140"/>
      <c r="B413" s="76"/>
      <c r="C413" s="72"/>
      <c r="F413" s="64"/>
    </row>
    <row r="414" spans="1:6" s="63" customFormat="1">
      <c r="A414" s="140"/>
      <c r="B414" s="76"/>
      <c r="C414" s="72"/>
      <c r="F414" s="64"/>
    </row>
    <row r="415" spans="1:6" s="63" customFormat="1">
      <c r="A415" s="140"/>
      <c r="B415" s="76"/>
      <c r="C415" s="72"/>
      <c r="F415" s="64"/>
    </row>
    <row r="416" spans="1:6" s="63" customFormat="1">
      <c r="A416" s="140"/>
      <c r="B416" s="76"/>
      <c r="C416" s="72"/>
      <c r="F416" s="64"/>
    </row>
    <row r="417" spans="1:6" s="63" customFormat="1">
      <c r="A417" s="140"/>
      <c r="B417" s="76"/>
      <c r="C417" s="72"/>
      <c r="F417" s="64"/>
    </row>
    <row r="418" spans="1:6" s="63" customFormat="1">
      <c r="A418" s="140"/>
      <c r="B418" s="141"/>
      <c r="C418" s="72"/>
      <c r="F418" s="64"/>
    </row>
    <row r="419" spans="1:6" s="63" customFormat="1">
      <c r="A419" s="140"/>
      <c r="B419" s="141"/>
      <c r="C419" s="72"/>
      <c r="F419" s="64"/>
    </row>
    <row r="420" spans="1:6" s="63" customFormat="1">
      <c r="A420" s="140"/>
      <c r="B420" s="141"/>
      <c r="C420" s="72"/>
      <c r="F420" s="64"/>
    </row>
    <row r="421" spans="1:6" s="63" customFormat="1">
      <c r="A421" s="140"/>
      <c r="B421" s="141"/>
      <c r="C421" s="72"/>
      <c r="F421" s="64"/>
    </row>
    <row r="422" spans="1:6" s="63" customFormat="1">
      <c r="A422" s="140"/>
      <c r="B422" s="141"/>
      <c r="C422" s="72"/>
      <c r="F422" s="64"/>
    </row>
    <row r="423" spans="1:6" s="63" customFormat="1">
      <c r="A423" s="140"/>
      <c r="B423" s="142"/>
      <c r="C423" s="72"/>
      <c r="F423" s="64"/>
    </row>
    <row r="424" spans="1:6" s="63" customFormat="1">
      <c r="A424" s="140"/>
      <c r="B424" s="141"/>
      <c r="C424" s="72"/>
      <c r="F424" s="64"/>
    </row>
    <row r="425" spans="1:6" s="63" customFormat="1">
      <c r="A425" s="140"/>
      <c r="B425" s="142"/>
      <c r="C425" s="72"/>
      <c r="F425" s="64"/>
    </row>
    <row r="426" spans="1:6" s="63" customFormat="1">
      <c r="A426" s="140"/>
      <c r="B426" s="76"/>
      <c r="C426" s="72"/>
      <c r="F426" s="64"/>
    </row>
    <row r="427" spans="1:6" s="63" customFormat="1">
      <c r="A427" s="140"/>
      <c r="B427" s="76"/>
      <c r="C427" s="72"/>
      <c r="F427" s="64"/>
    </row>
    <row r="428" spans="1:6" s="63" customFormat="1">
      <c r="A428" s="140"/>
      <c r="B428" s="76"/>
      <c r="C428" s="72"/>
      <c r="F428" s="64"/>
    </row>
    <row r="429" spans="1:6" s="63" customFormat="1">
      <c r="A429" s="140"/>
      <c r="B429" s="76"/>
      <c r="C429" s="72"/>
      <c r="F429" s="64"/>
    </row>
    <row r="430" spans="1:6" s="63" customFormat="1">
      <c r="A430" s="140"/>
      <c r="B430" s="76"/>
      <c r="C430" s="77"/>
      <c r="D430" s="78"/>
      <c r="F430" s="64"/>
    </row>
    <row r="431" spans="1:6" s="63" customFormat="1">
      <c r="A431" s="140"/>
      <c r="B431" s="76"/>
      <c r="C431" s="77"/>
      <c r="D431" s="78"/>
      <c r="E431" s="64"/>
      <c r="F431" s="64"/>
    </row>
    <row r="432" spans="1:6" s="63" customFormat="1">
      <c r="A432" s="140"/>
      <c r="B432" s="76"/>
      <c r="C432" s="72"/>
      <c r="F432" s="64"/>
    </row>
    <row r="433" spans="1:6" s="63" customFormat="1">
      <c r="A433" s="140"/>
      <c r="B433" s="76"/>
      <c r="C433" s="72"/>
      <c r="F433" s="64"/>
    </row>
    <row r="434" spans="1:6" s="63" customFormat="1">
      <c r="A434" s="140"/>
      <c r="B434" s="76"/>
      <c r="C434" s="77"/>
      <c r="D434" s="78"/>
      <c r="E434" s="64"/>
      <c r="F434" s="64"/>
    </row>
    <row r="435" spans="1:6" s="63" customFormat="1">
      <c r="A435" s="140"/>
      <c r="B435" s="76"/>
      <c r="C435" s="72"/>
      <c r="F435" s="64"/>
    </row>
    <row r="436" spans="1:6" s="63" customFormat="1">
      <c r="A436" s="140"/>
      <c r="B436" s="76"/>
      <c r="C436" s="72"/>
      <c r="F436" s="64"/>
    </row>
    <row r="437" spans="1:6" s="63" customFormat="1">
      <c r="A437" s="140"/>
      <c r="B437" s="76"/>
      <c r="C437" s="72"/>
      <c r="F437" s="64"/>
    </row>
    <row r="438" spans="1:6" s="63" customFormat="1">
      <c r="A438" s="140"/>
      <c r="B438" s="76"/>
      <c r="C438" s="72"/>
      <c r="F438" s="64"/>
    </row>
    <row r="439" spans="1:6" s="63" customFormat="1">
      <c r="A439" s="140"/>
      <c r="B439" s="76"/>
      <c r="C439" s="72"/>
      <c r="F439" s="64"/>
    </row>
    <row r="440" spans="1:6" s="63" customFormat="1">
      <c r="A440" s="140"/>
      <c r="B440" s="76"/>
      <c r="C440" s="72"/>
      <c r="F440" s="64"/>
    </row>
    <row r="441" spans="1:6" s="63" customFormat="1">
      <c r="A441" s="140"/>
      <c r="B441" s="60"/>
      <c r="C441" s="61"/>
      <c r="D441" s="62"/>
      <c r="F441" s="64"/>
    </row>
    <row r="442" spans="1:6" s="63" customFormat="1">
      <c r="A442" s="140"/>
      <c r="B442" s="79"/>
      <c r="C442" s="77"/>
      <c r="D442" s="78"/>
      <c r="E442" s="64"/>
      <c r="F442" s="64"/>
    </row>
    <row r="443" spans="1:6" s="63" customFormat="1">
      <c r="A443" s="140"/>
      <c r="B443" s="79"/>
      <c r="C443" s="72"/>
      <c r="F443" s="64"/>
    </row>
    <row r="444" spans="1:6" s="63" customFormat="1">
      <c r="A444" s="140"/>
      <c r="B444" s="79"/>
      <c r="C444" s="72"/>
      <c r="F444" s="64"/>
    </row>
    <row r="445" spans="1:6" s="63" customFormat="1">
      <c r="A445" s="140"/>
      <c r="B445" s="79"/>
      <c r="C445" s="72"/>
      <c r="F445" s="64"/>
    </row>
    <row r="446" spans="1:6" s="63" customFormat="1">
      <c r="A446" s="140"/>
      <c r="B446" s="79"/>
      <c r="C446" s="72"/>
      <c r="F446" s="64"/>
    </row>
    <row r="447" spans="1:6" s="63" customFormat="1">
      <c r="A447" s="140"/>
      <c r="B447" s="79"/>
      <c r="C447" s="72"/>
      <c r="F447" s="64"/>
    </row>
    <row r="448" spans="1:6" s="63" customFormat="1">
      <c r="A448" s="140"/>
      <c r="B448" s="79"/>
      <c r="C448" s="72"/>
      <c r="F448" s="64"/>
    </row>
    <row r="449" spans="1:6" s="63" customFormat="1">
      <c r="A449" s="140"/>
      <c r="B449" s="79"/>
      <c r="C449" s="72"/>
      <c r="F449" s="64"/>
    </row>
    <row r="450" spans="1:6" s="63" customFormat="1">
      <c r="A450" s="140"/>
      <c r="B450" s="76"/>
      <c r="C450" s="77"/>
      <c r="D450" s="78"/>
      <c r="F450" s="64"/>
    </row>
    <row r="451" spans="1:6" s="63" customFormat="1">
      <c r="A451" s="140"/>
      <c r="B451" s="76"/>
      <c r="C451" s="77"/>
      <c r="D451" s="78"/>
      <c r="E451" s="64"/>
      <c r="F451" s="64"/>
    </row>
    <row r="452" spans="1:6" s="63" customFormat="1">
      <c r="A452" s="140"/>
      <c r="B452" s="76"/>
      <c r="C452" s="72"/>
      <c r="F452" s="64"/>
    </row>
    <row r="453" spans="1:6" s="63" customFormat="1">
      <c r="A453" s="140"/>
      <c r="B453" s="76"/>
      <c r="C453" s="72"/>
      <c r="F453" s="64"/>
    </row>
    <row r="454" spans="1:6" s="63" customFormat="1">
      <c r="A454" s="140"/>
      <c r="B454" s="76"/>
      <c r="C454" s="72"/>
      <c r="F454" s="64"/>
    </row>
    <row r="455" spans="1:6" s="63" customFormat="1">
      <c r="A455" s="140"/>
      <c r="B455" s="76"/>
      <c r="C455" s="72"/>
      <c r="F455" s="64"/>
    </row>
    <row r="456" spans="1:6" s="63" customFormat="1">
      <c r="A456" s="118"/>
      <c r="B456" s="76"/>
      <c r="C456" s="72"/>
      <c r="F456" s="64"/>
    </row>
    <row r="457" spans="1:6" s="63" customFormat="1">
      <c r="A457" s="118"/>
      <c r="B457" s="76"/>
      <c r="C457" s="77"/>
      <c r="D457" s="78"/>
      <c r="F457" s="64"/>
    </row>
    <row r="458" spans="1:6" s="63" customFormat="1" ht="13.5" thickBot="1">
      <c r="A458" s="143"/>
      <c r="B458" s="144"/>
      <c r="C458" s="145"/>
      <c r="D458" s="100"/>
      <c r="E458" s="100"/>
      <c r="F458" s="101"/>
    </row>
    <row r="459" spans="1:6" s="69" customFormat="1" ht="13.5" thickTop="1">
      <c r="A459" s="146"/>
      <c r="B459" s="147"/>
      <c r="C459" s="148"/>
      <c r="D459" s="106"/>
      <c r="E459" s="106"/>
      <c r="F459" s="107"/>
    </row>
    <row r="460" spans="1:6" s="63" customFormat="1">
      <c r="A460" s="71"/>
      <c r="B460" s="116"/>
      <c r="C460" s="72"/>
      <c r="F460" s="64"/>
    </row>
    <row r="461" spans="1:6" s="63" customFormat="1">
      <c r="A461" s="71"/>
      <c r="B461" s="116"/>
      <c r="C461" s="72"/>
      <c r="F461" s="64"/>
    </row>
    <row r="462" spans="1:6" s="155" customFormat="1" ht="15.75">
      <c r="A462" s="149"/>
      <c r="B462" s="150"/>
      <c r="C462" s="151"/>
      <c r="D462" s="152"/>
      <c r="E462" s="153"/>
      <c r="F462" s="154"/>
    </row>
    <row r="463" spans="1:6" s="63" customFormat="1">
      <c r="A463" s="156"/>
      <c r="B463" s="157"/>
      <c r="C463" s="158"/>
      <c r="D463" s="159"/>
      <c r="E463" s="69"/>
      <c r="F463" s="70"/>
    </row>
    <row r="464" spans="1:6" s="165" customFormat="1" ht="31.5" customHeight="1">
      <c r="A464" s="160"/>
      <c r="B464" s="161"/>
      <c r="C464" s="162"/>
      <c r="D464" s="163"/>
      <c r="E464" s="163"/>
      <c r="F464" s="164"/>
    </row>
    <row r="465" spans="1:7" s="63" customFormat="1">
      <c r="A465" s="156"/>
      <c r="B465" s="69"/>
      <c r="C465" s="162"/>
      <c r="D465" s="69"/>
      <c r="E465" s="69"/>
      <c r="F465" s="70"/>
    </row>
    <row r="466" spans="1:7" s="63" customFormat="1">
      <c r="A466" s="65"/>
      <c r="B466" s="166"/>
      <c r="C466" s="162"/>
      <c r="D466" s="69"/>
      <c r="E466" s="69"/>
      <c r="F466" s="70"/>
    </row>
    <row r="467" spans="1:7" s="63" customFormat="1">
      <c r="A467" s="156"/>
      <c r="B467" s="69"/>
      <c r="C467" s="162"/>
      <c r="D467" s="69"/>
      <c r="E467" s="69"/>
      <c r="F467" s="70"/>
    </row>
    <row r="468" spans="1:7" s="63" customFormat="1">
      <c r="A468" s="65"/>
      <c r="B468" s="166"/>
      <c r="C468" s="162"/>
      <c r="D468" s="69"/>
      <c r="E468" s="69"/>
      <c r="F468" s="70"/>
    </row>
    <row r="469" spans="1:7" s="63" customFormat="1">
      <c r="B469" s="69"/>
      <c r="C469" s="162"/>
      <c r="D469" s="69"/>
      <c r="E469" s="69"/>
      <c r="F469" s="70"/>
    </row>
    <row r="470" spans="1:7" s="63" customFormat="1">
      <c r="A470" s="65"/>
      <c r="B470" s="166"/>
      <c r="C470" s="162"/>
      <c r="D470" s="69"/>
      <c r="E470" s="69"/>
      <c r="F470" s="70"/>
    </row>
    <row r="471" spans="1:7" s="63" customFormat="1">
      <c r="A471" s="156"/>
      <c r="B471" s="69"/>
      <c r="C471" s="162"/>
      <c r="D471" s="69"/>
      <c r="E471" s="69"/>
      <c r="F471" s="70"/>
    </row>
    <row r="472" spans="1:7" s="63" customFormat="1">
      <c r="A472" s="156"/>
      <c r="B472" s="69"/>
      <c r="C472" s="162"/>
      <c r="D472" s="69"/>
      <c r="E472" s="69"/>
      <c r="F472" s="70"/>
    </row>
    <row r="473" spans="1:7" s="63" customFormat="1" ht="15.75">
      <c r="A473" s="156"/>
      <c r="B473" s="153"/>
      <c r="C473" s="162"/>
      <c r="D473" s="69"/>
      <c r="E473" s="69"/>
      <c r="F473" s="70"/>
    </row>
    <row r="474" spans="1:7" s="47" customFormat="1">
      <c r="A474" s="53"/>
      <c r="B474" s="54"/>
      <c r="C474" s="55"/>
      <c r="D474" s="56"/>
      <c r="E474" s="57"/>
      <c r="F474" s="58"/>
      <c r="G474" s="49"/>
    </row>
  </sheetData>
  <mergeCells count="3">
    <mergeCell ref="B52:B53"/>
    <mergeCell ref="B177:B178"/>
    <mergeCell ref="B5:F5"/>
  </mergeCells>
  <pageMargins left="0.70866141732283472" right="0.70866141732283472" top="0.74803149606299213" bottom="0.74803149606299213" header="0.31496062992125984" footer="0.31496062992125984"/>
  <pageSetup paperSize="9" scale="56" orientation="portrait" r:id="rId1"/>
  <rowBreaks count="10" manualBreakCount="10">
    <brk id="18" max="5" man="1"/>
    <brk id="36" max="5" man="1"/>
    <brk id="48" max="5" man="1"/>
    <brk id="116" max="5" man="1"/>
    <brk id="173" max="5" man="1"/>
    <brk id="240" max="5" man="1"/>
    <brk id="280" max="5" man="1"/>
    <brk id="328" max="5" man="1"/>
    <brk id="398" max="5" man="1"/>
    <brk id="460"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OPĆE ODREDBE</vt:lpstr>
      <vt:lpstr>1 SCEN. MAHANIZACIJA</vt:lpstr>
      <vt:lpstr>_rbr</vt:lpstr>
      <vt:lpstr>'1 SCEN. MAHANIZACIJA'!Podrucje_ispisa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dmesaric</dc:creator>
  <cp:lastModifiedBy>Martina</cp:lastModifiedBy>
  <cp:lastPrinted>2023-06-20T06:02:46Z</cp:lastPrinted>
  <dcterms:created xsi:type="dcterms:W3CDTF">2015-03-03T16:11:28Z</dcterms:created>
  <dcterms:modified xsi:type="dcterms:W3CDTF">2023-06-20T08:43:39Z</dcterms:modified>
</cp:coreProperties>
</file>